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朋\Dropbox\県中体連陸上競技専門部\県専門委員長\令和4年度\008 県中総体\00 R4要項等（前年度9月・１月に提案提出するもの）\"/>
    </mc:Choice>
  </mc:AlternateContent>
  <xr:revisionPtr revIDLastSave="0" documentId="8_{7C0C97F5-E52C-4046-87C5-2FEDC525B1C3}" xr6:coauthVersionLast="47" xr6:coauthVersionMax="47" xr10:uidLastSave="{00000000-0000-0000-0000-000000000000}"/>
  <bookViews>
    <workbookView xWindow="-108" yWindow="-108" windowWidth="23256" windowHeight="12600" firstSheet="2" activeTab="2" xr2:uid="{00000000-000D-0000-FFFF-FFFF00000000}"/>
  </bookViews>
  <sheets>
    <sheet name="00000" sheetId="2" state="veryHidden" r:id="rId1"/>
    <sheet name="00001" sheetId="3" state="veryHidden" r:id="rId2"/>
    <sheet name="招集時刻あり" sheetId="1" r:id="rId3"/>
  </sheets>
  <definedNames>
    <definedName name="_xlnm.Print_Area" localSheetId="2">招集時刻あり!$A$1:$V$72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3" i="1" l="1"/>
  <c r="U29" i="1"/>
  <c r="T29" i="1"/>
  <c r="U28" i="1"/>
  <c r="T28" i="1"/>
  <c r="U19" i="1"/>
  <c r="T19" i="1"/>
  <c r="T18" i="1"/>
  <c r="T14" i="1"/>
  <c r="U13" i="1"/>
  <c r="T13" i="1"/>
  <c r="U58" i="1"/>
  <c r="T58" i="1"/>
  <c r="U56" i="1"/>
  <c r="T56" i="1"/>
  <c r="U51" i="1"/>
  <c r="T51" i="1"/>
  <c r="U49" i="1"/>
  <c r="T49" i="1"/>
  <c r="U47" i="1"/>
  <c r="T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47" i="1"/>
  <c r="H46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12" i="1"/>
  <c r="H11" i="1"/>
  <c r="I36" i="1"/>
  <c r="I35" i="1"/>
  <c r="I34" i="1"/>
  <c r="I33" i="1"/>
  <c r="I25" i="1"/>
  <c r="I24" i="1"/>
  <c r="I23" i="1"/>
  <c r="I22" i="1"/>
  <c r="I12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21" i="1"/>
  <c r="I57" i="1"/>
  <c r="I56" i="1"/>
  <c r="I55" i="1"/>
  <c r="I54" i="1"/>
  <c r="I53" i="1"/>
  <c r="I52" i="1"/>
  <c r="I51" i="1"/>
  <c r="I50" i="1"/>
  <c r="I49" i="1"/>
  <c r="I48" i="1"/>
  <c r="I47" i="1"/>
  <c r="I46" i="1"/>
  <c r="I32" i="1"/>
  <c r="I31" i="1"/>
  <c r="I30" i="1"/>
  <c r="I29" i="1"/>
  <c r="I28" i="1"/>
  <c r="I27" i="1"/>
  <c r="I26" i="1"/>
  <c r="I20" i="1"/>
  <c r="I19" i="1"/>
  <c r="I18" i="1"/>
  <c r="I17" i="1"/>
  <c r="I16" i="1"/>
  <c r="I15" i="1"/>
  <c r="I14" i="1"/>
  <c r="I13" i="1"/>
  <c r="I11" i="1"/>
</calcChain>
</file>

<file path=xl/sharedStrings.xml><?xml version="1.0" encoding="utf-8"?>
<sst xmlns="http://schemas.openxmlformats.org/spreadsheetml/2006/main" count="337" uniqueCount="75">
  <si>
    <t>トラック競技</t>
    <rPh sb="4" eb="6">
      <t>キョウギ</t>
    </rPh>
    <phoneticPr fontId="1"/>
  </si>
  <si>
    <t>順</t>
    <rPh sb="0" eb="1">
      <t>ジュン</t>
    </rPh>
    <phoneticPr fontId="1"/>
  </si>
  <si>
    <t>時刻</t>
    <rPh sb="0" eb="2">
      <t>ジコク</t>
    </rPh>
    <phoneticPr fontId="1"/>
  </si>
  <si>
    <t>種別</t>
    <rPh sb="0" eb="2">
      <t>シュベツ</t>
    </rPh>
    <phoneticPr fontId="1"/>
  </si>
  <si>
    <t>性別</t>
    <rPh sb="0" eb="2">
      <t>セイベツ</t>
    </rPh>
    <phoneticPr fontId="1"/>
  </si>
  <si>
    <t>種目</t>
    <rPh sb="0" eb="2">
      <t>シュモク</t>
    </rPh>
    <phoneticPr fontId="1"/>
  </si>
  <si>
    <t>予決</t>
    <rPh sb="0" eb="1">
      <t>ヨ</t>
    </rPh>
    <rPh sb="1" eb="2">
      <t>ケツ</t>
    </rPh>
    <phoneticPr fontId="1"/>
  </si>
  <si>
    <t>組-着</t>
    <rPh sb="0" eb="1">
      <t>クミ</t>
    </rPh>
    <rPh sb="2" eb="3">
      <t>チャク</t>
    </rPh>
    <phoneticPr fontId="1"/>
  </si>
  <si>
    <t>フィールド競技</t>
    <rPh sb="5" eb="7">
      <t>キョウギ</t>
    </rPh>
    <phoneticPr fontId="1"/>
  </si>
  <si>
    <t>低</t>
    <rPh sb="0" eb="1">
      <t>テイ</t>
    </rPh>
    <phoneticPr fontId="1"/>
  </si>
  <si>
    <t>女</t>
    <rPh sb="0" eb="1">
      <t>ジョ</t>
    </rPh>
    <phoneticPr fontId="1"/>
  </si>
  <si>
    <t xml:space="preserve">   800m</t>
    <phoneticPr fontId="1"/>
  </si>
  <si>
    <t>予</t>
    <rPh sb="0" eb="1">
      <t>ヨ</t>
    </rPh>
    <phoneticPr fontId="1"/>
  </si>
  <si>
    <t>共</t>
    <rPh sb="0" eb="1">
      <t>キョウ</t>
    </rPh>
    <phoneticPr fontId="1"/>
  </si>
  <si>
    <t>男</t>
    <rPh sb="0" eb="1">
      <t>ダン</t>
    </rPh>
    <phoneticPr fontId="1"/>
  </si>
  <si>
    <t>4×100mR</t>
    <phoneticPr fontId="1"/>
  </si>
  <si>
    <t>人数</t>
    <rPh sb="0" eb="2">
      <t>ニンズウ</t>
    </rPh>
    <phoneticPr fontId="1"/>
  </si>
  <si>
    <t>決</t>
    <rPh sb="0" eb="1">
      <t>ケツ</t>
    </rPh>
    <phoneticPr fontId="1"/>
  </si>
  <si>
    <t>走幅跳</t>
    <rPh sb="0" eb="3">
      <t>ハシリハバトビ</t>
    </rPh>
    <phoneticPr fontId="1"/>
  </si>
  <si>
    <t xml:space="preserve">   100m</t>
    <phoneticPr fontId="1"/>
  </si>
  <si>
    <t>走高跳</t>
    <rPh sb="0" eb="3">
      <t>ハシリタカトビ</t>
    </rPh>
    <phoneticPr fontId="1"/>
  </si>
  <si>
    <t>砲丸投</t>
    <rPh sb="0" eb="3">
      <t>ホウガンナゲ</t>
    </rPh>
    <phoneticPr fontId="1"/>
  </si>
  <si>
    <t>三段跳</t>
    <rPh sb="0" eb="3">
      <t>サンダントビ</t>
    </rPh>
    <phoneticPr fontId="1"/>
  </si>
  <si>
    <t>砲丸投</t>
    <rPh sb="0" eb="2">
      <t>ホウガン</t>
    </rPh>
    <rPh sb="2" eb="3">
      <t>トウ</t>
    </rPh>
    <phoneticPr fontId="1"/>
  </si>
  <si>
    <t>共</t>
  </si>
  <si>
    <t>男</t>
  </si>
  <si>
    <t>棒高跳</t>
  </si>
  <si>
    <t>決</t>
  </si>
  <si>
    <t>完了</t>
  </si>
  <si>
    <t>完了</t>
    <rPh sb="0" eb="2">
      <t>カンリョウ</t>
    </rPh>
    <phoneticPr fontId="1"/>
  </si>
  <si>
    <t>　 80mH</t>
    <phoneticPr fontId="1"/>
  </si>
  <si>
    <t>　</t>
    <phoneticPr fontId="1"/>
  </si>
  <si>
    <t xml:space="preserve">   400m</t>
    <phoneticPr fontId="1"/>
  </si>
  <si>
    <t xml:space="preserve"> </t>
    <phoneticPr fontId="1"/>
  </si>
  <si>
    <t>　 400m</t>
    <phoneticPr fontId="1"/>
  </si>
  <si>
    <t xml:space="preserve"> 　100m</t>
    <phoneticPr fontId="1"/>
  </si>
  <si>
    <t xml:space="preserve">  100mH</t>
    <phoneticPr fontId="1"/>
  </si>
  <si>
    <t xml:space="preserve">  110mH</t>
    <phoneticPr fontId="1"/>
  </si>
  <si>
    <t>4-1+4</t>
  </si>
  <si>
    <t>4-1+4</t>
    <phoneticPr fontId="1"/>
  </si>
  <si>
    <t>ﾍﾟｰｼﾞ</t>
    <phoneticPr fontId="1"/>
  </si>
  <si>
    <t>招集</t>
    <rPh sb="0" eb="2">
      <t>ショウシュウ</t>
    </rPh>
    <phoneticPr fontId="1"/>
  </si>
  <si>
    <t>競技終了</t>
    <rPh sb="0" eb="2">
      <t>キョウギ</t>
    </rPh>
    <rPh sb="2" eb="4">
      <t>シュウリョウ</t>
    </rPh>
    <phoneticPr fontId="1"/>
  </si>
  <si>
    <t>予選
通過</t>
    <rPh sb="0" eb="2">
      <t>ヨセン</t>
    </rPh>
    <rPh sb="3" eb="5">
      <t>ツウカ</t>
    </rPh>
    <phoneticPr fontId="1"/>
  </si>
  <si>
    <t>12m50</t>
    <phoneticPr fontId="1"/>
  </si>
  <si>
    <t>13m00</t>
    <phoneticPr fontId="1"/>
  </si>
  <si>
    <t>予A</t>
    <rPh sb="0" eb="1">
      <t>ヨ</t>
    </rPh>
    <phoneticPr fontId="1"/>
  </si>
  <si>
    <t>予B</t>
    <rPh sb="0" eb="1">
      <t>ヨ</t>
    </rPh>
    <phoneticPr fontId="1"/>
  </si>
  <si>
    <t xml:space="preserve">  1500m</t>
  </si>
  <si>
    <t>男</t>
    <rPh sb="0" eb="1">
      <t>オトコ</t>
    </rPh>
    <phoneticPr fontId="1"/>
  </si>
  <si>
    <t>表彰式</t>
    <rPh sb="0" eb="3">
      <t>ヒョウショウシキ</t>
    </rPh>
    <phoneticPr fontId="1"/>
  </si>
  <si>
    <t>　</t>
  </si>
  <si>
    <t>3-2+2</t>
  </si>
  <si>
    <t>　110mH</t>
  </si>
  <si>
    <t>　100mH</t>
  </si>
  <si>
    <t>　 80mH</t>
  </si>
  <si>
    <t xml:space="preserve">   200m</t>
  </si>
  <si>
    <t>2-3+2</t>
  </si>
  <si>
    <t xml:space="preserve">   800m</t>
  </si>
  <si>
    <t xml:space="preserve">  3000m</t>
  </si>
  <si>
    <t>4×100mR</t>
  </si>
  <si>
    <t xml:space="preserve">   200m</t>
    <phoneticPr fontId="1"/>
  </si>
  <si>
    <t>開始</t>
    <rPh sb="0" eb="2">
      <t>カイシ</t>
    </rPh>
    <phoneticPr fontId="1"/>
  </si>
  <si>
    <t>役員会議（エントランスホール）</t>
    <rPh sb="0" eb="2">
      <t>ヤクイン</t>
    </rPh>
    <rPh sb="2" eb="4">
      <t>カイギ</t>
    </rPh>
    <phoneticPr fontId="1"/>
  </si>
  <si>
    <t>8:15～</t>
    <phoneticPr fontId="1"/>
  </si>
  <si>
    <t>8:35～</t>
    <phoneticPr fontId="1"/>
  </si>
  <si>
    <t>・</t>
    <phoneticPr fontId="1"/>
  </si>
  <si>
    <t>監督・主任会議（多目的室）</t>
    <rPh sb="0" eb="2">
      <t>カントク</t>
    </rPh>
    <rPh sb="3" eb="5">
      <t>シュニン</t>
    </rPh>
    <rPh sb="5" eb="7">
      <t>カイギ</t>
    </rPh>
    <rPh sb="8" eb="11">
      <t>タモクテキ</t>
    </rPh>
    <rPh sb="11" eb="12">
      <t>シツ</t>
    </rPh>
    <phoneticPr fontId="1"/>
  </si>
  <si>
    <t>8:20～</t>
    <phoneticPr fontId="1"/>
  </si>
  <si>
    <t>8:20～9:00　選手変更受付</t>
    <rPh sb="10" eb="12">
      <t>センシュ</t>
    </rPh>
    <rPh sb="12" eb="14">
      <t>ヘンコウ</t>
    </rPh>
    <rPh sb="14" eb="16">
      <t>ウケツケ</t>
    </rPh>
    <phoneticPr fontId="1"/>
  </si>
  <si>
    <t>8:00～8:35　選手変更受付</t>
    <rPh sb="10" eb="12">
      <t>センシュ</t>
    </rPh>
    <rPh sb="12" eb="14">
      <t>ヘンコウ</t>
    </rPh>
    <rPh sb="14" eb="16">
      <t>ウケツケ</t>
    </rPh>
    <phoneticPr fontId="1"/>
  </si>
  <si>
    <t>3組ﾀｲﾑﾚｰｽ</t>
    <rPh sb="1" eb="2">
      <t>クミ</t>
    </rPh>
    <phoneticPr fontId="1"/>
  </si>
  <si>
    <t>令和４年度　長崎県中学校総合体育大会　陸上競技　タイムテーブル</t>
    <rPh sb="0" eb="2">
      <t>レイワ</t>
    </rPh>
    <rPh sb="3" eb="5">
      <t>ネンド</t>
    </rPh>
    <rPh sb="6" eb="9">
      <t>ナガサキケン</t>
    </rPh>
    <rPh sb="9" eb="12">
      <t>チュウガッコウ</t>
    </rPh>
    <rPh sb="12" eb="14">
      <t>ソウゴウ</t>
    </rPh>
    <rPh sb="14" eb="16">
      <t>タイイク</t>
    </rPh>
    <rPh sb="16" eb="18">
      <t>タイカイ</t>
    </rPh>
    <rPh sb="19" eb="21">
      <t>リクジョウ</t>
    </rPh>
    <rPh sb="21" eb="23">
      <t>キョウギ</t>
    </rPh>
    <phoneticPr fontId="1"/>
  </si>
  <si>
    <t>第１日目【７月２３日（土）】</t>
    <rPh sb="11" eb="12">
      <t>ド</t>
    </rPh>
    <phoneticPr fontId="1"/>
  </si>
  <si>
    <t>第２日目【７月 ２４日（日）】</t>
    <rPh sb="12" eb="13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</si>
</sst>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8"/>
      <name val="ＭＳ 明朝"/>
      <family val="1"/>
      <charset val="128"/>
    </font>
    <font>
      <u val="double"/>
      <sz val="10.5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139">
    <xf numFmtId="0" fontId="0" fillId="0" borderId="0" xfId="0"/>
    <xf numFmtId="20" fontId="0" fillId="0" borderId="0" xfId="0" applyNumberFormat="1"/>
    <xf numFmtId="0" fontId="0" fillId="0" borderId="0" xfId="0" applyAlignment="1">
      <alignment horizontal="center"/>
    </xf>
    <xf numFmtId="0" fontId="0" fillId="0" borderId="0" xfId="0" applyBorder="1"/>
    <xf numFmtId="20" fontId="0" fillId="0" borderId="0" xfId="0" applyNumberFormat="1" applyBorder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20" fontId="0" fillId="0" borderId="2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vertical="center"/>
    </xf>
    <xf numFmtId="20" fontId="0" fillId="0" borderId="5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20" fontId="0" fillId="0" borderId="7" xfId="0" applyNumberFormat="1" applyFont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vertical="center"/>
    </xf>
    <xf numFmtId="20" fontId="0" fillId="0" borderId="6" xfId="0" applyNumberFormat="1" applyFont="1" applyBorder="1" applyAlignment="1">
      <alignment horizontal="center" vertical="center"/>
    </xf>
    <xf numFmtId="20" fontId="0" fillId="0" borderId="10" xfId="0" applyNumberFormat="1" applyFont="1" applyBorder="1" applyAlignment="1">
      <alignment vertical="center"/>
    </xf>
    <xf numFmtId="0" fontId="0" fillId="0" borderId="11" xfId="0" applyFont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20" fontId="0" fillId="0" borderId="9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49" fontId="0" fillId="0" borderId="12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20" fontId="0" fillId="0" borderId="13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49" fontId="0" fillId="0" borderId="3" xfId="0" applyNumberFormat="1" applyFont="1" applyBorder="1" applyAlignment="1">
      <alignment vertical="center"/>
    </xf>
    <xf numFmtId="49" fontId="0" fillId="0" borderId="3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49" fontId="0" fillId="0" borderId="8" xfId="0" applyNumberFormat="1" applyFont="1" applyBorder="1" applyAlignment="1">
      <alignment horizontal="center" vertical="center"/>
    </xf>
    <xf numFmtId="49" fontId="0" fillId="0" borderId="8" xfId="0" applyNumberFormat="1" applyFont="1" applyBorder="1" applyAlignment="1">
      <alignment vertical="center"/>
    </xf>
    <xf numFmtId="49" fontId="0" fillId="0" borderId="14" xfId="0" applyNumberFormat="1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9" fontId="0" fillId="0" borderId="16" xfId="0" applyNumberFormat="1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20" fontId="0" fillId="0" borderId="21" xfId="0" applyNumberFormat="1" applyBorder="1" applyAlignment="1">
      <alignment horizontal="center" vertical="center"/>
    </xf>
    <xf numFmtId="20" fontId="0" fillId="0" borderId="13" xfId="0" applyNumberFormat="1" applyBorder="1" applyAlignment="1">
      <alignment horizontal="center" vertical="center"/>
    </xf>
    <xf numFmtId="20" fontId="0" fillId="0" borderId="6" xfId="0" applyNumberFormat="1" applyBorder="1" applyAlignment="1">
      <alignment horizontal="center" vertical="center"/>
    </xf>
    <xf numFmtId="20" fontId="0" fillId="0" borderId="22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0" fillId="0" borderId="12" xfId="0" applyNumberFormat="1" applyFont="1" applyBorder="1" applyAlignment="1">
      <alignment horizontal="center" vertical="center" shrinkToFit="1"/>
    </xf>
    <xf numFmtId="20" fontId="0" fillId="0" borderId="0" xfId="0" applyNumberFormat="1" applyFont="1" applyAlignment="1">
      <alignment horizontal="left" vertical="center"/>
    </xf>
    <xf numFmtId="20" fontId="0" fillId="0" borderId="0" xfId="0" applyNumberFormat="1" applyFont="1" applyBorder="1" applyAlignment="1">
      <alignment horizontal="left" vertical="center"/>
    </xf>
    <xf numFmtId="20" fontId="0" fillId="0" borderId="23" xfId="0" applyNumberFormat="1" applyFont="1" applyBorder="1" applyAlignment="1">
      <alignment vertical="center"/>
    </xf>
    <xf numFmtId="20" fontId="0" fillId="0" borderId="24" xfId="0" applyNumberFormat="1" applyFont="1" applyBorder="1" applyAlignment="1">
      <alignment vertical="center"/>
    </xf>
    <xf numFmtId="0" fontId="0" fillId="0" borderId="25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8" xfId="0" applyBorder="1" applyAlignment="1">
      <alignment horizontal="right" vertical="center"/>
    </xf>
    <xf numFmtId="49" fontId="0" fillId="0" borderId="8" xfId="0" applyNumberFormat="1" applyBorder="1" applyAlignment="1">
      <alignment horizontal="center" vertical="center" shrinkToFit="1"/>
    </xf>
    <xf numFmtId="0" fontId="0" fillId="0" borderId="12" xfId="0" applyNumberFormat="1" applyBorder="1" applyAlignment="1">
      <alignment horizontal="center" vertical="center" shrinkToFit="1"/>
    </xf>
    <xf numFmtId="0" fontId="0" fillId="0" borderId="8" xfId="0" applyNumberForma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20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27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20" fontId="0" fillId="0" borderId="28" xfId="0" applyNumberFormat="1" applyFont="1" applyBorder="1" applyAlignment="1">
      <alignment horizontal="center" vertical="center"/>
    </xf>
    <xf numFmtId="20" fontId="0" fillId="0" borderId="21" xfId="0" applyNumberFormat="1" applyFont="1" applyBorder="1" applyAlignment="1">
      <alignment horizontal="center" vertical="center"/>
    </xf>
    <xf numFmtId="20" fontId="0" fillId="0" borderId="29" xfId="0" applyNumberFormat="1" applyFont="1" applyBorder="1" applyAlignment="1">
      <alignment horizontal="center" vertical="center"/>
    </xf>
    <xf numFmtId="20" fontId="0" fillId="0" borderId="30" xfId="0" applyNumberFormat="1" applyFont="1" applyBorder="1" applyAlignment="1">
      <alignment horizontal="center" vertical="center"/>
    </xf>
    <xf numFmtId="20" fontId="0" fillId="0" borderId="31" xfId="0" applyNumberFormat="1" applyFont="1" applyBorder="1" applyAlignment="1">
      <alignment horizontal="center" vertical="center"/>
    </xf>
    <xf numFmtId="20" fontId="0" fillId="0" borderId="32" xfId="0" applyNumberFormat="1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20" fontId="0" fillId="0" borderId="11" xfId="0" applyNumberFormat="1" applyFont="1" applyBorder="1" applyAlignment="1">
      <alignment horizontal="center" vertical="center"/>
    </xf>
    <xf numFmtId="20" fontId="0" fillId="0" borderId="1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20" fontId="0" fillId="0" borderId="0" xfId="0" applyNumberFormat="1" applyFont="1"/>
    <xf numFmtId="20" fontId="0" fillId="0" borderId="0" xfId="0" applyNumberFormat="1" applyFont="1" applyAlignment="1">
      <alignment horizontal="right" vertical="center"/>
    </xf>
    <xf numFmtId="20" fontId="0" fillId="0" borderId="7" xfId="0" applyNumberFormat="1" applyBorder="1" applyAlignment="1">
      <alignment vertical="center"/>
    </xf>
    <xf numFmtId="49" fontId="0" fillId="0" borderId="8" xfId="0" applyNumberFormat="1" applyBorder="1" applyAlignment="1">
      <alignment horizontal="center" vertical="center"/>
    </xf>
    <xf numFmtId="0" fontId="0" fillId="0" borderId="12" xfId="0" applyBorder="1" applyAlignment="1">
      <alignment vertical="center"/>
    </xf>
    <xf numFmtId="20" fontId="0" fillId="0" borderId="11" xfId="0" applyNumberFormat="1" applyBorder="1" applyAlignment="1">
      <alignment horizontal="center" vertical="center"/>
    </xf>
    <xf numFmtId="20" fontId="0" fillId="0" borderId="31" xfId="0" applyNumberForma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20" fontId="0" fillId="0" borderId="10" xfId="0" applyNumberForma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27" xfId="0" applyBorder="1" applyAlignment="1">
      <alignment vertical="center" shrinkToFit="1"/>
    </xf>
    <xf numFmtId="0" fontId="0" fillId="0" borderId="11" xfId="0" applyBorder="1" applyAlignment="1">
      <alignment vertical="center"/>
    </xf>
    <xf numFmtId="20" fontId="0" fillId="0" borderId="28" xfId="0" applyNumberFormat="1" applyBorder="1" applyAlignment="1">
      <alignment horizontal="center" vertical="center"/>
    </xf>
    <xf numFmtId="0" fontId="0" fillId="0" borderId="12" xfId="0" applyBorder="1" applyAlignment="1">
      <alignment vertical="center" shrinkToFit="1"/>
    </xf>
    <xf numFmtId="49" fontId="0" fillId="0" borderId="12" xfId="0" applyNumberFormat="1" applyBorder="1" applyAlignment="1">
      <alignment horizontal="center" vertical="center" shrinkToFit="1"/>
    </xf>
    <xf numFmtId="20" fontId="0" fillId="0" borderId="12" xfId="0" applyNumberFormat="1" applyBorder="1" applyAlignment="1">
      <alignment horizontal="right" vertical="center" shrinkToFit="1"/>
    </xf>
    <xf numFmtId="20" fontId="0" fillId="0" borderId="8" xfId="0" applyNumberFormat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vertical="center" shrinkToFit="1"/>
    </xf>
    <xf numFmtId="0" fontId="0" fillId="0" borderId="14" xfId="0" applyBorder="1" applyAlignment="1">
      <alignment vertical="center"/>
    </xf>
    <xf numFmtId="20" fontId="0" fillId="0" borderId="29" xfId="0" applyNumberFormat="1" applyBorder="1" applyAlignment="1">
      <alignment horizontal="center" vertical="center"/>
    </xf>
    <xf numFmtId="20" fontId="0" fillId="0" borderId="15" xfId="0" applyNumberFormat="1" applyFont="1" applyBorder="1" applyAlignment="1">
      <alignment vertical="center"/>
    </xf>
    <xf numFmtId="20" fontId="0" fillId="0" borderId="0" xfId="0" applyNumberFormat="1" applyFont="1" applyBorder="1" applyAlignment="1">
      <alignment horizontal="right" vertical="center"/>
    </xf>
    <xf numFmtId="0" fontId="0" fillId="0" borderId="33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39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 vertical="center" shrinkToFi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14" fontId="3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36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5" xfId="0" applyFont="1" applyBorder="1" applyAlignment="1">
      <alignment vertical="center" wrapText="1"/>
    </xf>
    <xf numFmtId="0" fontId="0" fillId="0" borderId="36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showZeros="0" showOutlineSymbols="0" topLeftCell="B25" zoomScaleNormal="20" zoomScaleSheetLayoutView="4" workbookViewId="0"/>
  </sheetViews>
  <sheetFormatPr defaultRowHeight="13.2" x14ac:dyDescent="0.2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showRowColHeaders="0" showZeros="0" showOutlineSymbols="0" topLeftCell="B25" zoomScaleNormal="20" zoomScaleSheetLayoutView="4" workbookViewId="0"/>
  </sheetViews>
  <sheetFormatPr defaultRowHeight="13.2" x14ac:dyDescent="0.2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C78"/>
  <sheetViews>
    <sheetView tabSelected="1" zoomScaleNormal="100" workbookViewId="0">
      <selection activeCell="A41" sqref="A41"/>
    </sheetView>
  </sheetViews>
  <sheetFormatPr defaultColWidth="8.109375" defaultRowHeight="13.2" x14ac:dyDescent="0.2"/>
  <cols>
    <col min="1" max="1" width="3.109375" customWidth="1"/>
    <col min="2" max="2" width="6.6640625" customWidth="1"/>
    <col min="3" max="4" width="3.6640625" customWidth="1"/>
    <col min="5" max="5" width="8.6640625" customWidth="1"/>
    <col min="6" max="6" width="3.6640625" customWidth="1"/>
    <col min="7" max="7" width="8.6640625" customWidth="1"/>
    <col min="8" max="9" width="6.6640625" style="2" customWidth="1"/>
    <col min="10" max="10" width="6.6640625" style="2" hidden="1" customWidth="1"/>
    <col min="11" max="12" width="2.6640625" customWidth="1"/>
    <col min="13" max="13" width="6.6640625" customWidth="1"/>
    <col min="14" max="15" width="3.6640625" customWidth="1"/>
    <col min="16" max="16" width="7.6640625" customWidth="1"/>
    <col min="17" max="17" width="3.6640625" customWidth="1"/>
    <col min="18" max="18" width="3" customWidth="1"/>
    <col min="19" max="19" width="5.6640625" customWidth="1"/>
    <col min="20" max="21" width="6.6640625" style="2" customWidth="1"/>
    <col min="22" max="22" width="6.6640625" style="2" hidden="1" customWidth="1"/>
  </cols>
  <sheetData>
    <row r="1" spans="1:25" ht="33" customHeight="1" x14ac:dyDescent="0.25">
      <c r="A1" s="128" t="s">
        <v>72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</row>
    <row r="3" spans="1:25" ht="24" customHeight="1" x14ac:dyDescent="0.25">
      <c r="A3" t="s">
        <v>73</v>
      </c>
      <c r="B3" s="5"/>
      <c r="C3" s="5"/>
      <c r="D3" s="5"/>
      <c r="E3" s="5"/>
      <c r="F3" s="5"/>
      <c r="I3" s="69"/>
      <c r="J3" s="6"/>
      <c r="K3" s="5"/>
      <c r="L3" s="5"/>
      <c r="M3" s="5"/>
      <c r="N3" s="5"/>
      <c r="O3" s="5"/>
      <c r="P3" s="5"/>
      <c r="Q3" s="5"/>
      <c r="R3" s="5"/>
      <c r="S3" s="5"/>
      <c r="T3" s="6"/>
      <c r="U3" s="132"/>
      <c r="V3" s="132"/>
    </row>
    <row r="4" spans="1:25" ht="11.4" customHeight="1" x14ac:dyDescent="0.25">
      <c r="B4" s="5"/>
      <c r="C4" s="5"/>
      <c r="D4" s="5"/>
      <c r="E4" s="5"/>
      <c r="F4" s="5"/>
      <c r="I4" s="69"/>
      <c r="J4" s="6"/>
      <c r="K4" s="5"/>
      <c r="L4" s="5"/>
      <c r="M4" s="5"/>
      <c r="N4" s="5"/>
      <c r="O4" s="5"/>
      <c r="P4" s="5"/>
      <c r="Q4" s="5"/>
      <c r="R4" s="5"/>
      <c r="S4" s="5"/>
      <c r="T4" s="6"/>
      <c r="U4" s="83"/>
      <c r="V4" s="83"/>
    </row>
    <row r="5" spans="1:25" ht="22.2" customHeight="1" x14ac:dyDescent="0.25">
      <c r="A5" t="s">
        <v>66</v>
      </c>
      <c r="B5" s="84" t="s">
        <v>64</v>
      </c>
      <c r="C5" s="5" t="s">
        <v>63</v>
      </c>
      <c r="D5" s="5"/>
      <c r="E5" s="5"/>
      <c r="F5" s="5"/>
      <c r="I5" s="69"/>
      <c r="J5" s="6"/>
      <c r="K5" s="5"/>
      <c r="L5" s="5"/>
      <c r="M5" s="5"/>
      <c r="N5" s="5"/>
      <c r="O5" s="5"/>
      <c r="P5" s="5"/>
      <c r="Q5" s="5"/>
      <c r="R5" s="5"/>
      <c r="S5" s="5"/>
      <c r="T5" s="6"/>
      <c r="U5" s="83"/>
      <c r="V5" s="83"/>
    </row>
    <row r="6" spans="1:25" ht="22.2" customHeight="1" x14ac:dyDescent="0.25">
      <c r="A6" t="s">
        <v>66</v>
      </c>
      <c r="B6" s="5" t="s">
        <v>69</v>
      </c>
      <c r="C6" s="5"/>
      <c r="D6" s="5"/>
      <c r="E6" s="5"/>
      <c r="F6" s="5"/>
      <c r="I6" s="69"/>
      <c r="J6" s="6"/>
      <c r="K6" s="5"/>
      <c r="L6" s="5"/>
      <c r="M6" s="5"/>
      <c r="N6" s="5"/>
      <c r="O6" s="5"/>
      <c r="P6" s="5"/>
      <c r="Q6" s="5"/>
      <c r="R6" s="5"/>
      <c r="S6" s="5"/>
      <c r="T6" s="6"/>
      <c r="U6" s="83"/>
      <c r="V6" s="83"/>
    </row>
    <row r="7" spans="1:25" ht="22.2" customHeight="1" x14ac:dyDescent="0.25">
      <c r="A7" t="s">
        <v>66</v>
      </c>
      <c r="B7" s="5" t="s">
        <v>65</v>
      </c>
      <c r="C7" s="5" t="s">
        <v>67</v>
      </c>
      <c r="D7" s="5"/>
      <c r="E7" s="5"/>
      <c r="F7" s="5"/>
      <c r="I7" s="69"/>
      <c r="J7" s="6"/>
      <c r="K7" s="5"/>
      <c r="L7" s="5"/>
      <c r="M7" s="5"/>
      <c r="N7" s="5"/>
      <c r="O7" s="5"/>
      <c r="P7" s="5"/>
      <c r="Q7" s="5"/>
      <c r="R7" s="5"/>
      <c r="S7" s="5"/>
      <c r="T7" s="6"/>
      <c r="U7" s="83"/>
      <c r="V7" s="83"/>
    </row>
    <row r="8" spans="1:25" ht="24" customHeight="1" x14ac:dyDescent="0.2">
      <c r="A8" s="5" t="s">
        <v>0</v>
      </c>
      <c r="B8" s="5"/>
      <c r="C8" s="5"/>
      <c r="D8" s="5"/>
      <c r="E8" s="5"/>
      <c r="F8" s="5"/>
      <c r="G8" s="5"/>
      <c r="H8" s="6"/>
      <c r="I8" s="6"/>
      <c r="J8" s="6"/>
      <c r="K8" s="5"/>
      <c r="L8" s="5" t="s">
        <v>8</v>
      </c>
      <c r="M8" s="5"/>
      <c r="N8" s="5"/>
      <c r="O8" s="5"/>
      <c r="P8" s="5"/>
      <c r="Q8" s="5"/>
      <c r="R8" s="5"/>
      <c r="S8" s="5"/>
      <c r="T8" s="6"/>
      <c r="U8" s="6"/>
      <c r="V8" s="6"/>
    </row>
    <row r="9" spans="1:25" ht="15.75" customHeight="1" x14ac:dyDescent="0.2">
      <c r="A9" s="114" t="s">
        <v>1</v>
      </c>
      <c r="B9" s="116" t="s">
        <v>2</v>
      </c>
      <c r="C9" s="118" t="s">
        <v>3</v>
      </c>
      <c r="D9" s="118" t="s">
        <v>4</v>
      </c>
      <c r="E9" s="118" t="s">
        <v>5</v>
      </c>
      <c r="F9" s="118" t="s">
        <v>6</v>
      </c>
      <c r="G9" s="112" t="s">
        <v>7</v>
      </c>
      <c r="H9" s="76" t="s">
        <v>41</v>
      </c>
      <c r="I9" s="43" t="s">
        <v>41</v>
      </c>
      <c r="J9" s="124" t="s">
        <v>40</v>
      </c>
      <c r="K9" s="5"/>
      <c r="L9" s="126" t="s">
        <v>1</v>
      </c>
      <c r="M9" s="116" t="s">
        <v>2</v>
      </c>
      <c r="N9" s="118" t="s">
        <v>3</v>
      </c>
      <c r="O9" s="118" t="s">
        <v>4</v>
      </c>
      <c r="P9" s="118" t="s">
        <v>5</v>
      </c>
      <c r="Q9" s="110" t="s">
        <v>6</v>
      </c>
      <c r="R9" s="112" t="s">
        <v>16</v>
      </c>
      <c r="S9" s="130" t="s">
        <v>43</v>
      </c>
      <c r="T9" s="76" t="s">
        <v>41</v>
      </c>
      <c r="U9" s="43" t="s">
        <v>41</v>
      </c>
      <c r="V9" s="124" t="s">
        <v>40</v>
      </c>
    </row>
    <row r="10" spans="1:25" ht="15.75" customHeight="1" x14ac:dyDescent="0.2">
      <c r="A10" s="115"/>
      <c r="B10" s="117"/>
      <c r="C10" s="119"/>
      <c r="D10" s="119"/>
      <c r="E10" s="119"/>
      <c r="F10" s="119"/>
      <c r="G10" s="113"/>
      <c r="H10" s="77" t="s">
        <v>62</v>
      </c>
      <c r="I10" s="44" t="s">
        <v>29</v>
      </c>
      <c r="J10" s="125"/>
      <c r="K10" s="5"/>
      <c r="L10" s="127"/>
      <c r="M10" s="117"/>
      <c r="N10" s="119"/>
      <c r="O10" s="119"/>
      <c r="P10" s="119"/>
      <c r="Q10" s="111"/>
      <c r="R10" s="113"/>
      <c r="S10" s="131"/>
      <c r="T10" s="77" t="s">
        <v>62</v>
      </c>
      <c r="U10" s="44" t="s">
        <v>29</v>
      </c>
      <c r="V10" s="135"/>
      <c r="W10" s="3"/>
      <c r="X10" s="3"/>
      <c r="Y10" s="3"/>
    </row>
    <row r="11" spans="1:25" ht="22.5" customHeight="1" x14ac:dyDescent="0.2">
      <c r="A11" s="7">
        <v>1</v>
      </c>
      <c r="B11" s="18">
        <v>0.41666666666666669</v>
      </c>
      <c r="C11" s="19">
        <v>1</v>
      </c>
      <c r="D11" s="19" t="s">
        <v>14</v>
      </c>
      <c r="E11" s="20" t="s">
        <v>48</v>
      </c>
      <c r="F11" s="19" t="s">
        <v>17</v>
      </c>
      <c r="G11" s="68"/>
      <c r="H11" s="78">
        <f>B11-TIMEVALUE("00:25:00")</f>
        <v>0.39930555555555558</v>
      </c>
      <c r="I11" s="70">
        <f t="shared" ref="I11:I36" si="0">B11-TIMEVALUE("00:15:00")</f>
        <v>0.40625</v>
      </c>
      <c r="J11" s="48"/>
      <c r="K11" s="10"/>
      <c r="L11" s="92"/>
      <c r="M11" s="93"/>
      <c r="N11" s="94"/>
      <c r="O11" s="94"/>
      <c r="P11" s="94"/>
      <c r="Q11" s="94"/>
      <c r="R11" s="95"/>
      <c r="S11" s="96"/>
      <c r="T11" s="89"/>
      <c r="U11" s="97"/>
      <c r="V11" s="49"/>
      <c r="W11" s="3"/>
      <c r="X11" s="4"/>
      <c r="Y11" s="3"/>
    </row>
    <row r="12" spans="1:25" ht="22.5" customHeight="1" x14ac:dyDescent="0.2">
      <c r="A12" s="13">
        <v>2</v>
      </c>
      <c r="B12" s="14">
        <v>0.42708333333333331</v>
      </c>
      <c r="C12" s="15">
        <v>1</v>
      </c>
      <c r="D12" s="15" t="s">
        <v>10</v>
      </c>
      <c r="E12" s="16" t="s">
        <v>58</v>
      </c>
      <c r="F12" s="15" t="s">
        <v>12</v>
      </c>
      <c r="G12" s="24" t="s">
        <v>57</v>
      </c>
      <c r="H12" s="78">
        <f>B12-TIMEVALUE("00:25:00")</f>
        <v>0.40972222222222221</v>
      </c>
      <c r="I12" s="71">
        <f t="shared" si="0"/>
        <v>0.41666666666666663</v>
      </c>
      <c r="J12" s="47"/>
      <c r="K12" s="10"/>
      <c r="L12" s="52"/>
      <c r="M12" s="86"/>
      <c r="N12" s="51"/>
      <c r="O12" s="51"/>
      <c r="P12" s="51"/>
      <c r="Q12" s="64"/>
      <c r="R12" s="98"/>
      <c r="S12" s="60"/>
      <c r="T12" s="89"/>
      <c r="U12" s="45"/>
      <c r="V12" s="17"/>
      <c r="X12" s="1"/>
    </row>
    <row r="13" spans="1:25" ht="22.5" customHeight="1" x14ac:dyDescent="0.2">
      <c r="A13" s="13">
        <v>3</v>
      </c>
      <c r="B13" s="14">
        <v>0.43402777777777773</v>
      </c>
      <c r="C13" s="15">
        <v>2</v>
      </c>
      <c r="D13" s="15" t="s">
        <v>10</v>
      </c>
      <c r="E13" s="16" t="s">
        <v>58</v>
      </c>
      <c r="F13" s="15" t="s">
        <v>12</v>
      </c>
      <c r="G13" s="24" t="s">
        <v>57</v>
      </c>
      <c r="H13" s="78">
        <f t="shared" ref="H13:H36" si="1">B13-TIMEVALUE("00:25:00")</f>
        <v>0.41666666666666663</v>
      </c>
      <c r="I13" s="71">
        <f t="shared" si="0"/>
        <v>0.42361111111111105</v>
      </c>
      <c r="J13" s="47"/>
      <c r="K13" s="10"/>
      <c r="L13" s="52">
        <v>1</v>
      </c>
      <c r="M13" s="93">
        <v>0.4375</v>
      </c>
      <c r="N13" s="94" t="s">
        <v>13</v>
      </c>
      <c r="O13" s="94" t="s">
        <v>14</v>
      </c>
      <c r="P13" s="94" t="s">
        <v>18</v>
      </c>
      <c r="Q13" s="94" t="s">
        <v>17</v>
      </c>
      <c r="R13" s="95">
        <v>28</v>
      </c>
      <c r="S13" s="96"/>
      <c r="T13" s="89">
        <f>U13-TIMEVALUE("00:10:00")</f>
        <v>0.40277777777777779</v>
      </c>
      <c r="U13" s="97">
        <f>M13-TIMEVALUE("00:40:00")</f>
        <v>0.40972222222222221</v>
      </c>
      <c r="V13" s="17"/>
    </row>
    <row r="14" spans="1:25" ht="22.5" customHeight="1" x14ac:dyDescent="0.2">
      <c r="A14" s="13">
        <v>4</v>
      </c>
      <c r="B14" s="14">
        <v>0.44097222222222227</v>
      </c>
      <c r="C14" s="15">
        <v>3</v>
      </c>
      <c r="D14" s="15" t="s">
        <v>10</v>
      </c>
      <c r="E14" s="16" t="s">
        <v>58</v>
      </c>
      <c r="F14" s="15" t="s">
        <v>12</v>
      </c>
      <c r="G14" s="24" t="s">
        <v>57</v>
      </c>
      <c r="H14" s="78">
        <f t="shared" si="1"/>
        <v>0.42361111111111116</v>
      </c>
      <c r="I14" s="71">
        <f t="shared" si="0"/>
        <v>0.43055555555555558</v>
      </c>
      <c r="J14" s="47"/>
      <c r="K14" s="10"/>
      <c r="L14" s="52">
        <v>2</v>
      </c>
      <c r="M14" s="86">
        <v>0.4375</v>
      </c>
      <c r="N14" s="51" t="s">
        <v>13</v>
      </c>
      <c r="O14" s="51" t="s">
        <v>10</v>
      </c>
      <c r="P14" s="51" t="s">
        <v>23</v>
      </c>
      <c r="Q14" s="64" t="s">
        <v>46</v>
      </c>
      <c r="R14" s="98">
        <v>14</v>
      </c>
      <c r="S14" s="60" t="s">
        <v>44</v>
      </c>
      <c r="T14" s="89">
        <f>U14-TIMEVALUE("00:10:00")</f>
        <v>0.41319444444444448</v>
      </c>
      <c r="U14" s="45">
        <v>0.4201388888888889</v>
      </c>
      <c r="V14" s="17"/>
    </row>
    <row r="15" spans="1:25" ht="22.5" customHeight="1" x14ac:dyDescent="0.2">
      <c r="A15" s="13">
        <v>5</v>
      </c>
      <c r="B15" s="14">
        <v>0.44791666666666669</v>
      </c>
      <c r="C15" s="15" t="s">
        <v>13</v>
      </c>
      <c r="D15" s="15" t="s">
        <v>14</v>
      </c>
      <c r="E15" s="16" t="s">
        <v>58</v>
      </c>
      <c r="F15" s="15" t="s">
        <v>12</v>
      </c>
      <c r="G15" s="24" t="s">
        <v>57</v>
      </c>
      <c r="H15" s="78">
        <f t="shared" si="1"/>
        <v>0.43055555555555558</v>
      </c>
      <c r="I15" s="71">
        <f t="shared" si="0"/>
        <v>0.4375</v>
      </c>
      <c r="J15" s="47"/>
      <c r="K15" s="10"/>
      <c r="L15" s="52"/>
      <c r="M15" s="86"/>
      <c r="N15" s="51"/>
      <c r="O15" s="51"/>
      <c r="P15" s="51"/>
      <c r="Q15" s="51"/>
      <c r="R15" s="98"/>
      <c r="S15" s="50"/>
      <c r="T15" s="89"/>
      <c r="U15" s="45"/>
      <c r="V15" s="17"/>
    </row>
    <row r="16" spans="1:25" ht="22.5" customHeight="1" x14ac:dyDescent="0.2">
      <c r="A16" s="13">
        <v>6</v>
      </c>
      <c r="B16" s="14">
        <v>0.45833333333333331</v>
      </c>
      <c r="C16" s="15" t="s">
        <v>13</v>
      </c>
      <c r="D16" s="15" t="s">
        <v>10</v>
      </c>
      <c r="E16" s="16" t="s">
        <v>56</v>
      </c>
      <c r="F16" s="15" t="s">
        <v>12</v>
      </c>
      <c r="G16" s="24" t="s">
        <v>38</v>
      </c>
      <c r="H16" s="78">
        <f t="shared" si="1"/>
        <v>0.44097222222222221</v>
      </c>
      <c r="I16" s="71">
        <f t="shared" si="0"/>
        <v>0.44791666666666663</v>
      </c>
      <c r="J16" s="45"/>
      <c r="K16" s="10"/>
      <c r="L16" s="52"/>
      <c r="M16" s="86"/>
      <c r="N16" s="51"/>
      <c r="O16" s="51"/>
      <c r="P16" s="51"/>
      <c r="Q16" s="51"/>
      <c r="R16" s="98"/>
      <c r="S16" s="50"/>
      <c r="T16" s="89"/>
      <c r="U16" s="45"/>
      <c r="V16" s="47"/>
    </row>
    <row r="17" spans="1:29" ht="22.5" customHeight="1" x14ac:dyDescent="0.2">
      <c r="A17" s="13">
        <v>7</v>
      </c>
      <c r="B17" s="14">
        <v>0.46875</v>
      </c>
      <c r="C17" s="15" t="s">
        <v>13</v>
      </c>
      <c r="D17" s="15" t="s">
        <v>14</v>
      </c>
      <c r="E17" s="16" t="s">
        <v>56</v>
      </c>
      <c r="F17" s="15" t="s">
        <v>12</v>
      </c>
      <c r="G17" s="24" t="s">
        <v>38</v>
      </c>
      <c r="H17" s="78">
        <f t="shared" si="1"/>
        <v>0.4513888888888889</v>
      </c>
      <c r="I17" s="71">
        <f t="shared" si="0"/>
        <v>0.45833333333333331</v>
      </c>
      <c r="J17" s="45"/>
      <c r="K17" s="10"/>
      <c r="L17" s="52"/>
      <c r="M17" s="51"/>
      <c r="N17" s="51"/>
      <c r="O17" s="50"/>
      <c r="P17" s="51"/>
      <c r="Q17" s="99"/>
      <c r="R17" s="100"/>
      <c r="S17" s="101"/>
      <c r="T17" s="89"/>
      <c r="U17" s="45"/>
      <c r="V17" s="17"/>
    </row>
    <row r="18" spans="1:29" ht="22.5" customHeight="1" x14ac:dyDescent="0.2">
      <c r="A18" s="13">
        <v>8</v>
      </c>
      <c r="B18" s="14">
        <v>0.4861111111111111</v>
      </c>
      <c r="C18" s="15" t="s">
        <v>9</v>
      </c>
      <c r="D18" s="15" t="s">
        <v>10</v>
      </c>
      <c r="E18" s="16" t="s">
        <v>55</v>
      </c>
      <c r="F18" s="15" t="s">
        <v>12</v>
      </c>
      <c r="G18" s="24" t="s">
        <v>52</v>
      </c>
      <c r="H18" s="78">
        <f t="shared" si="1"/>
        <v>0.46875</v>
      </c>
      <c r="I18" s="71">
        <f t="shared" si="0"/>
        <v>0.47569444444444442</v>
      </c>
      <c r="J18" s="45"/>
      <c r="K18" s="10"/>
      <c r="L18" s="52">
        <v>3</v>
      </c>
      <c r="M18" s="86">
        <v>0.4861111111111111</v>
      </c>
      <c r="N18" s="51" t="s">
        <v>13</v>
      </c>
      <c r="O18" s="51" t="s">
        <v>10</v>
      </c>
      <c r="P18" s="51" t="s">
        <v>23</v>
      </c>
      <c r="Q18" s="64" t="s">
        <v>47</v>
      </c>
      <c r="R18" s="98">
        <v>14</v>
      </c>
      <c r="S18" s="51" t="s">
        <v>44</v>
      </c>
      <c r="T18" s="89">
        <f>U18-TIMEVALUE("00:10:00")</f>
        <v>0.46180555555555558</v>
      </c>
      <c r="U18" s="45">
        <v>0.46875</v>
      </c>
      <c r="V18" s="47"/>
    </row>
    <row r="19" spans="1:29" ht="22.5" customHeight="1" x14ac:dyDescent="0.2">
      <c r="A19" s="13">
        <v>9</v>
      </c>
      <c r="B19" s="14">
        <v>0.5</v>
      </c>
      <c r="C19" s="15" t="s">
        <v>13</v>
      </c>
      <c r="D19" s="15" t="s">
        <v>10</v>
      </c>
      <c r="E19" s="16" t="s">
        <v>54</v>
      </c>
      <c r="F19" s="15" t="s">
        <v>12</v>
      </c>
      <c r="G19" s="24" t="s">
        <v>52</v>
      </c>
      <c r="H19" s="78">
        <f t="shared" si="1"/>
        <v>0.4826388888888889</v>
      </c>
      <c r="I19" s="71">
        <f t="shared" si="0"/>
        <v>0.48958333333333331</v>
      </c>
      <c r="J19" s="45"/>
      <c r="K19" s="10"/>
      <c r="L19" s="52">
        <v>4</v>
      </c>
      <c r="M19" s="86">
        <v>0.5</v>
      </c>
      <c r="N19" s="51" t="s">
        <v>24</v>
      </c>
      <c r="O19" s="51" t="s">
        <v>25</v>
      </c>
      <c r="P19" s="51" t="s">
        <v>26</v>
      </c>
      <c r="Q19" s="51" t="s">
        <v>27</v>
      </c>
      <c r="R19" s="98">
        <v>8</v>
      </c>
      <c r="S19" s="50"/>
      <c r="T19" s="89">
        <f>U19-TIMEVALUE("00:10:00")</f>
        <v>0.45833333333333337</v>
      </c>
      <c r="U19" s="45">
        <f>M19-TIMEVALUE("00:50:00")</f>
        <v>0.46527777777777779</v>
      </c>
      <c r="V19" s="17"/>
    </row>
    <row r="20" spans="1:29" ht="22.5" customHeight="1" x14ac:dyDescent="0.2">
      <c r="A20" s="13">
        <v>10</v>
      </c>
      <c r="B20" s="14">
        <v>0.51388888888888895</v>
      </c>
      <c r="C20" s="15" t="s">
        <v>9</v>
      </c>
      <c r="D20" s="15" t="s">
        <v>14</v>
      </c>
      <c r="E20" s="16" t="s">
        <v>54</v>
      </c>
      <c r="F20" s="15" t="s">
        <v>12</v>
      </c>
      <c r="G20" s="24" t="s">
        <v>52</v>
      </c>
      <c r="H20" s="78">
        <f t="shared" si="1"/>
        <v>0.49652777777777785</v>
      </c>
      <c r="I20" s="71">
        <f t="shared" si="0"/>
        <v>0.50347222222222232</v>
      </c>
      <c r="J20" s="45"/>
      <c r="K20" s="10"/>
      <c r="L20" s="52"/>
      <c r="M20" s="51"/>
      <c r="N20" s="51"/>
      <c r="O20" s="50"/>
      <c r="P20" s="51"/>
      <c r="Q20" s="99"/>
      <c r="R20" s="100"/>
      <c r="S20" s="101"/>
      <c r="T20" s="89"/>
      <c r="U20" s="45"/>
      <c r="V20" s="45"/>
    </row>
    <row r="21" spans="1:29" ht="22.5" customHeight="1" x14ac:dyDescent="0.2">
      <c r="A21" s="13">
        <v>11</v>
      </c>
      <c r="B21" s="14">
        <v>0.52777777777777779</v>
      </c>
      <c r="C21" s="15" t="s">
        <v>13</v>
      </c>
      <c r="D21" s="15" t="s">
        <v>14</v>
      </c>
      <c r="E21" s="16" t="s">
        <v>53</v>
      </c>
      <c r="F21" s="36" t="s">
        <v>12</v>
      </c>
      <c r="G21" s="24" t="s">
        <v>52</v>
      </c>
      <c r="H21" s="78">
        <f t="shared" si="1"/>
        <v>0.51041666666666663</v>
      </c>
      <c r="I21" s="71">
        <f t="shared" si="0"/>
        <v>0.51736111111111116</v>
      </c>
      <c r="J21" s="45"/>
      <c r="K21" s="10"/>
      <c r="L21" s="52"/>
      <c r="M21" s="86"/>
      <c r="N21" s="51"/>
      <c r="O21" s="51"/>
      <c r="P21" s="51"/>
      <c r="Q21" s="51"/>
      <c r="R21" s="98"/>
      <c r="S21" s="50"/>
      <c r="T21" s="89"/>
      <c r="U21" s="45"/>
      <c r="V21" s="45"/>
      <c r="AC21" t="s">
        <v>51</v>
      </c>
    </row>
    <row r="22" spans="1:29" ht="22.5" customHeight="1" x14ac:dyDescent="0.2">
      <c r="A22" s="13">
        <v>12</v>
      </c>
      <c r="B22" s="14">
        <v>0.54513888888888895</v>
      </c>
      <c r="C22" s="15">
        <v>1</v>
      </c>
      <c r="D22" s="15" t="s">
        <v>10</v>
      </c>
      <c r="E22" s="16" t="s">
        <v>11</v>
      </c>
      <c r="F22" s="15" t="s">
        <v>17</v>
      </c>
      <c r="G22" s="24" t="s">
        <v>31</v>
      </c>
      <c r="H22" s="78">
        <f t="shared" si="1"/>
        <v>0.52777777777777779</v>
      </c>
      <c r="I22" s="71">
        <f t="shared" si="0"/>
        <v>0.53472222222222232</v>
      </c>
      <c r="J22" s="45"/>
      <c r="K22" s="10"/>
      <c r="L22" s="52"/>
      <c r="M22" s="86"/>
      <c r="N22" s="94"/>
      <c r="O22" s="94"/>
      <c r="P22" s="51"/>
      <c r="Q22" s="51"/>
      <c r="R22" s="62"/>
      <c r="S22" s="61"/>
      <c r="T22" s="89"/>
      <c r="U22" s="45"/>
      <c r="V22" s="45"/>
    </row>
    <row r="23" spans="1:29" ht="22.5" customHeight="1" x14ac:dyDescent="0.2">
      <c r="A23" s="13">
        <v>13</v>
      </c>
      <c r="B23" s="14">
        <v>0.54861111111111105</v>
      </c>
      <c r="C23" s="15">
        <v>2</v>
      </c>
      <c r="D23" s="15" t="s">
        <v>10</v>
      </c>
      <c r="E23" s="16" t="s">
        <v>11</v>
      </c>
      <c r="F23" s="15" t="s">
        <v>17</v>
      </c>
      <c r="G23" s="24" t="s">
        <v>31</v>
      </c>
      <c r="H23" s="78">
        <f t="shared" si="1"/>
        <v>0.53124999999999989</v>
      </c>
      <c r="I23" s="71">
        <f t="shared" si="0"/>
        <v>0.53819444444444442</v>
      </c>
      <c r="J23" s="45"/>
      <c r="K23" s="10"/>
      <c r="L23" s="52"/>
      <c r="M23" s="86"/>
      <c r="N23" s="51"/>
      <c r="O23" s="51"/>
      <c r="P23" s="51"/>
      <c r="Q23" s="51"/>
      <c r="R23" s="98"/>
      <c r="S23" s="50"/>
      <c r="T23" s="89"/>
      <c r="U23" s="45"/>
      <c r="V23" s="45"/>
    </row>
    <row r="24" spans="1:29" ht="22.5" customHeight="1" x14ac:dyDescent="0.2">
      <c r="A24" s="13">
        <v>14</v>
      </c>
      <c r="B24" s="14">
        <v>0.55208333333333337</v>
      </c>
      <c r="C24" s="15">
        <v>3</v>
      </c>
      <c r="D24" s="15" t="s">
        <v>10</v>
      </c>
      <c r="E24" s="16" t="s">
        <v>11</v>
      </c>
      <c r="F24" s="15" t="s">
        <v>17</v>
      </c>
      <c r="G24" s="24" t="s">
        <v>31</v>
      </c>
      <c r="H24" s="78">
        <f t="shared" si="1"/>
        <v>0.53472222222222221</v>
      </c>
      <c r="I24" s="71">
        <f t="shared" si="0"/>
        <v>0.54166666666666674</v>
      </c>
      <c r="J24" s="45"/>
      <c r="K24" s="10"/>
      <c r="L24" s="52"/>
      <c r="M24" s="86"/>
      <c r="N24" s="51"/>
      <c r="O24" s="51"/>
      <c r="P24" s="51"/>
      <c r="Q24" s="51"/>
      <c r="R24" s="98"/>
      <c r="S24" s="50"/>
      <c r="T24" s="89"/>
      <c r="U24" s="45"/>
      <c r="V24" s="47"/>
    </row>
    <row r="25" spans="1:29" ht="22.5" customHeight="1" x14ac:dyDescent="0.2">
      <c r="A25" s="13">
        <v>15</v>
      </c>
      <c r="B25" s="14">
        <v>0.55555555555555558</v>
      </c>
      <c r="C25" s="15" t="s">
        <v>13</v>
      </c>
      <c r="D25" s="15" t="s">
        <v>14</v>
      </c>
      <c r="E25" s="16" t="s">
        <v>11</v>
      </c>
      <c r="F25" s="15" t="s">
        <v>17</v>
      </c>
      <c r="G25" s="24" t="s">
        <v>31</v>
      </c>
      <c r="H25" s="78">
        <f t="shared" si="1"/>
        <v>0.53819444444444442</v>
      </c>
      <c r="I25" s="71">
        <f t="shared" si="0"/>
        <v>0.54513888888888895</v>
      </c>
      <c r="J25" s="45"/>
      <c r="K25" s="10"/>
      <c r="L25" s="52"/>
      <c r="M25" s="86"/>
      <c r="N25" s="51"/>
      <c r="O25" s="51"/>
      <c r="P25" s="51"/>
      <c r="Q25" s="51"/>
      <c r="R25" s="98"/>
      <c r="S25" s="50"/>
      <c r="T25" s="89"/>
      <c r="U25" s="45"/>
      <c r="V25" s="17"/>
    </row>
    <row r="26" spans="1:29" ht="22.5" customHeight="1" x14ac:dyDescent="0.2">
      <c r="A26" s="13">
        <v>16</v>
      </c>
      <c r="B26" s="14">
        <v>0.56597222222222221</v>
      </c>
      <c r="C26" s="15" t="s">
        <v>13</v>
      </c>
      <c r="D26" s="15" t="s">
        <v>10</v>
      </c>
      <c r="E26" s="16" t="s">
        <v>61</v>
      </c>
      <c r="F26" s="15" t="s">
        <v>17</v>
      </c>
      <c r="G26" s="24"/>
      <c r="H26" s="78">
        <f t="shared" si="1"/>
        <v>0.54861111111111105</v>
      </c>
      <c r="I26" s="71">
        <f t="shared" si="0"/>
        <v>0.55555555555555558</v>
      </c>
      <c r="J26" s="45"/>
      <c r="K26" s="10"/>
      <c r="L26" s="52"/>
      <c r="M26" s="86"/>
      <c r="N26" s="51"/>
      <c r="O26" s="51"/>
      <c r="P26" s="51"/>
      <c r="Q26" s="51"/>
      <c r="R26" s="98"/>
      <c r="S26" s="50"/>
      <c r="T26" s="89"/>
      <c r="U26" s="45"/>
      <c r="V26" s="47"/>
    </row>
    <row r="27" spans="1:29" ht="22.5" customHeight="1" x14ac:dyDescent="0.2">
      <c r="A27" s="13">
        <v>17</v>
      </c>
      <c r="B27" s="14">
        <v>0.56944444444444442</v>
      </c>
      <c r="C27" s="15" t="s">
        <v>13</v>
      </c>
      <c r="D27" s="15" t="s">
        <v>14</v>
      </c>
      <c r="E27" s="16" t="s">
        <v>61</v>
      </c>
      <c r="F27" s="15" t="s">
        <v>17</v>
      </c>
      <c r="G27" s="24"/>
      <c r="H27" s="78">
        <f t="shared" si="1"/>
        <v>0.55208333333333326</v>
      </c>
      <c r="I27" s="71">
        <f t="shared" si="0"/>
        <v>0.55902777777777779</v>
      </c>
      <c r="J27" s="45"/>
      <c r="K27" s="10"/>
      <c r="L27" s="52"/>
      <c r="M27" s="86"/>
      <c r="N27" s="94"/>
      <c r="O27" s="94"/>
      <c r="P27" s="51"/>
      <c r="Q27" s="64"/>
      <c r="R27" s="62"/>
      <c r="S27" s="63"/>
      <c r="T27" s="89"/>
      <c r="U27" s="45"/>
      <c r="V27" s="17"/>
    </row>
    <row r="28" spans="1:29" ht="22.5" customHeight="1" x14ac:dyDescent="0.2">
      <c r="A28" s="13">
        <v>18</v>
      </c>
      <c r="B28" s="18">
        <v>0.57986111111111105</v>
      </c>
      <c r="C28" s="15" t="s">
        <v>9</v>
      </c>
      <c r="D28" s="15" t="s">
        <v>10</v>
      </c>
      <c r="E28" s="50" t="s">
        <v>30</v>
      </c>
      <c r="F28" s="15" t="s">
        <v>17</v>
      </c>
      <c r="G28" s="24"/>
      <c r="H28" s="78">
        <f t="shared" si="1"/>
        <v>0.56249999999999989</v>
      </c>
      <c r="I28" s="71">
        <f t="shared" si="0"/>
        <v>0.56944444444444442</v>
      </c>
      <c r="J28" s="45"/>
      <c r="K28" s="10"/>
      <c r="L28" s="52">
        <v>5</v>
      </c>
      <c r="M28" s="86">
        <v>0.58333333333333337</v>
      </c>
      <c r="N28" s="51" t="s">
        <v>13</v>
      </c>
      <c r="O28" s="51" t="s">
        <v>10</v>
      </c>
      <c r="P28" s="51" t="s">
        <v>18</v>
      </c>
      <c r="Q28" s="51" t="s">
        <v>17</v>
      </c>
      <c r="R28" s="98">
        <v>32</v>
      </c>
      <c r="S28" s="50"/>
      <c r="T28" s="89">
        <f>U28-TIMEVALUE("00:10:00")</f>
        <v>0.54861111111111116</v>
      </c>
      <c r="U28" s="45">
        <f>M28-TIMEVALUE("00:40:00")</f>
        <v>0.55555555555555558</v>
      </c>
      <c r="V28" s="17"/>
    </row>
    <row r="29" spans="1:29" ht="22.5" customHeight="1" x14ac:dyDescent="0.2">
      <c r="A29" s="13">
        <v>19</v>
      </c>
      <c r="B29" s="14">
        <v>0.58680555555555558</v>
      </c>
      <c r="C29" s="15" t="s">
        <v>13</v>
      </c>
      <c r="D29" s="15" t="s">
        <v>10</v>
      </c>
      <c r="E29" s="16" t="s">
        <v>36</v>
      </c>
      <c r="F29" s="15" t="s">
        <v>17</v>
      </c>
      <c r="G29" s="24" t="s">
        <v>33</v>
      </c>
      <c r="H29" s="78">
        <f t="shared" si="1"/>
        <v>0.56944444444444442</v>
      </c>
      <c r="I29" s="71">
        <f t="shared" si="0"/>
        <v>0.57638888888888895</v>
      </c>
      <c r="J29" s="45"/>
      <c r="K29" s="10"/>
      <c r="L29" s="52">
        <v>6</v>
      </c>
      <c r="M29" s="86">
        <v>0.58333333333333337</v>
      </c>
      <c r="N29" s="94" t="s">
        <v>13</v>
      </c>
      <c r="O29" s="94" t="s">
        <v>14</v>
      </c>
      <c r="P29" s="51" t="s">
        <v>23</v>
      </c>
      <c r="Q29" s="64" t="s">
        <v>46</v>
      </c>
      <c r="R29" s="62">
        <v>13</v>
      </c>
      <c r="S29" s="63" t="s">
        <v>45</v>
      </c>
      <c r="T29" s="89">
        <f>U29-TIMEVALUE("00:10:00")</f>
        <v>0.55902777777777779</v>
      </c>
      <c r="U29" s="45">
        <f>M29-TIMEVALUE("00:25:00")</f>
        <v>0.56597222222222221</v>
      </c>
      <c r="V29" s="17"/>
    </row>
    <row r="30" spans="1:29" ht="22.5" customHeight="1" x14ac:dyDescent="0.2">
      <c r="A30" s="13">
        <v>20</v>
      </c>
      <c r="B30" s="56">
        <v>0.59375</v>
      </c>
      <c r="C30" s="15" t="s">
        <v>9</v>
      </c>
      <c r="D30" s="15" t="s">
        <v>14</v>
      </c>
      <c r="E30" s="16" t="s">
        <v>36</v>
      </c>
      <c r="F30" s="15" t="s">
        <v>17</v>
      </c>
      <c r="G30" s="24"/>
      <c r="H30" s="78">
        <f t="shared" si="1"/>
        <v>0.57638888888888884</v>
      </c>
      <c r="I30" s="71">
        <f t="shared" si="0"/>
        <v>0.58333333333333337</v>
      </c>
      <c r="J30" s="45"/>
      <c r="K30" s="10"/>
      <c r="L30" s="52"/>
      <c r="M30" s="91"/>
      <c r="N30" s="51"/>
      <c r="O30" s="51"/>
      <c r="P30" s="51"/>
      <c r="Q30" s="51"/>
      <c r="R30" s="98"/>
      <c r="S30" s="50"/>
      <c r="T30" s="89"/>
      <c r="U30" s="45"/>
      <c r="V30" s="17"/>
    </row>
    <row r="31" spans="1:29" ht="22.5" customHeight="1" x14ac:dyDescent="0.2">
      <c r="A31" s="13">
        <v>21</v>
      </c>
      <c r="B31" s="18">
        <v>0.60069444444444442</v>
      </c>
      <c r="C31" s="15" t="s">
        <v>13</v>
      </c>
      <c r="D31" s="15" t="s">
        <v>14</v>
      </c>
      <c r="E31" s="16" t="s">
        <v>37</v>
      </c>
      <c r="F31" s="15" t="s">
        <v>17</v>
      </c>
      <c r="G31" s="24"/>
      <c r="H31" s="78">
        <f t="shared" si="1"/>
        <v>0.58333333333333326</v>
      </c>
      <c r="I31" s="71">
        <f t="shared" si="0"/>
        <v>0.59027777777777779</v>
      </c>
      <c r="J31" s="45"/>
      <c r="K31" s="10"/>
      <c r="L31" s="52"/>
      <c r="M31" s="86"/>
      <c r="N31" s="94"/>
      <c r="O31" s="94"/>
      <c r="P31" s="51"/>
      <c r="Q31" s="51"/>
      <c r="R31" s="62"/>
      <c r="S31" s="63"/>
      <c r="T31" s="89"/>
      <c r="U31" s="45"/>
      <c r="V31" s="17"/>
    </row>
    <row r="32" spans="1:29" ht="22.5" customHeight="1" x14ac:dyDescent="0.2">
      <c r="A32" s="13">
        <v>22</v>
      </c>
      <c r="B32" s="56">
        <v>0.625</v>
      </c>
      <c r="C32" s="15">
        <v>1</v>
      </c>
      <c r="D32" s="15" t="s">
        <v>10</v>
      </c>
      <c r="E32" s="16" t="s">
        <v>60</v>
      </c>
      <c r="F32" s="15" t="s">
        <v>17</v>
      </c>
      <c r="G32" s="53" t="s">
        <v>71</v>
      </c>
      <c r="H32" s="78">
        <f t="shared" si="1"/>
        <v>0.60763888888888884</v>
      </c>
      <c r="I32" s="71">
        <f t="shared" si="0"/>
        <v>0.61458333333333337</v>
      </c>
      <c r="J32" s="45"/>
      <c r="K32" s="10"/>
      <c r="L32" s="52"/>
      <c r="M32" s="91"/>
      <c r="N32" s="51"/>
      <c r="O32" s="51"/>
      <c r="P32" s="51"/>
      <c r="Q32" s="51"/>
      <c r="R32" s="98"/>
      <c r="S32" s="50"/>
      <c r="T32" s="89"/>
      <c r="U32" s="45"/>
      <c r="V32" s="17"/>
    </row>
    <row r="33" spans="1:22" ht="22.5" customHeight="1" x14ac:dyDescent="0.2">
      <c r="A33" s="13">
        <v>23</v>
      </c>
      <c r="B33" s="18">
        <v>0.63888888888888895</v>
      </c>
      <c r="C33" s="19">
        <v>2</v>
      </c>
      <c r="D33" s="19" t="s">
        <v>10</v>
      </c>
      <c r="E33" s="20" t="s">
        <v>60</v>
      </c>
      <c r="F33" s="19" t="s">
        <v>17</v>
      </c>
      <c r="G33" s="53" t="s">
        <v>71</v>
      </c>
      <c r="H33" s="78">
        <f t="shared" si="1"/>
        <v>0.62152777777777779</v>
      </c>
      <c r="I33" s="70">
        <f t="shared" si="0"/>
        <v>0.62847222222222232</v>
      </c>
      <c r="J33" s="45"/>
      <c r="K33" s="10"/>
      <c r="L33" s="52">
        <v>7</v>
      </c>
      <c r="M33" s="86">
        <v>0.63194444444444442</v>
      </c>
      <c r="N33" s="94" t="s">
        <v>13</v>
      </c>
      <c r="O33" s="94" t="s">
        <v>14</v>
      </c>
      <c r="P33" s="51" t="s">
        <v>23</v>
      </c>
      <c r="Q33" s="64" t="s">
        <v>47</v>
      </c>
      <c r="R33" s="62">
        <v>14</v>
      </c>
      <c r="S33" s="63" t="s">
        <v>45</v>
      </c>
      <c r="T33" s="89">
        <f>U33-TIMEVALUE("00:10:00")</f>
        <v>0.60763888888888895</v>
      </c>
      <c r="U33" s="45">
        <v>0.61458333333333337</v>
      </c>
      <c r="V33" s="21"/>
    </row>
    <row r="34" spans="1:22" ht="22.5" customHeight="1" x14ac:dyDescent="0.2">
      <c r="A34" s="13">
        <v>24</v>
      </c>
      <c r="B34" s="14">
        <v>0.65277777777777779</v>
      </c>
      <c r="C34" s="15">
        <v>1</v>
      </c>
      <c r="D34" s="15" t="s">
        <v>14</v>
      </c>
      <c r="E34" s="16" t="s">
        <v>60</v>
      </c>
      <c r="F34" s="15" t="s">
        <v>17</v>
      </c>
      <c r="G34" s="53" t="s">
        <v>71</v>
      </c>
      <c r="H34" s="78">
        <f t="shared" si="1"/>
        <v>0.63541666666666663</v>
      </c>
      <c r="I34" s="71">
        <f t="shared" si="0"/>
        <v>0.64236111111111116</v>
      </c>
      <c r="J34" s="45"/>
      <c r="K34" s="10"/>
      <c r="L34" s="52"/>
      <c r="M34" s="91"/>
      <c r="N34" s="51"/>
      <c r="O34" s="51"/>
      <c r="P34" s="51"/>
      <c r="Q34" s="51"/>
      <c r="R34" s="98"/>
      <c r="S34" s="50"/>
      <c r="T34" s="51"/>
      <c r="U34" s="45"/>
      <c r="V34" s="17"/>
    </row>
    <row r="35" spans="1:22" ht="22.5" customHeight="1" x14ac:dyDescent="0.2">
      <c r="A35" s="13">
        <v>25</v>
      </c>
      <c r="B35" s="14">
        <v>0.66666666666666663</v>
      </c>
      <c r="C35" s="15">
        <v>2</v>
      </c>
      <c r="D35" s="15" t="s">
        <v>14</v>
      </c>
      <c r="E35" s="16" t="s">
        <v>60</v>
      </c>
      <c r="F35" s="15" t="s">
        <v>17</v>
      </c>
      <c r="G35" s="53" t="s">
        <v>71</v>
      </c>
      <c r="H35" s="78">
        <f t="shared" si="1"/>
        <v>0.64930555555555547</v>
      </c>
      <c r="I35" s="71">
        <f t="shared" si="0"/>
        <v>0.65625</v>
      </c>
      <c r="J35" s="45"/>
      <c r="K35" s="10"/>
      <c r="L35" s="52"/>
      <c r="M35" s="91"/>
      <c r="N35" s="51"/>
      <c r="O35" s="51"/>
      <c r="P35" s="51"/>
      <c r="Q35" s="51"/>
      <c r="R35" s="98"/>
      <c r="S35" s="50"/>
      <c r="T35" s="51"/>
      <c r="U35" s="45"/>
      <c r="V35" s="17"/>
    </row>
    <row r="36" spans="1:22" ht="22.5" customHeight="1" x14ac:dyDescent="0.2">
      <c r="A36" s="25">
        <v>26</v>
      </c>
      <c r="B36" s="57">
        <v>0.68055555555555547</v>
      </c>
      <c r="C36" s="26" t="s">
        <v>13</v>
      </c>
      <c r="D36" s="26" t="s">
        <v>14</v>
      </c>
      <c r="E36" s="27" t="s">
        <v>59</v>
      </c>
      <c r="F36" s="26" t="s">
        <v>17</v>
      </c>
      <c r="G36" s="41"/>
      <c r="H36" s="79">
        <f t="shared" si="1"/>
        <v>0.66319444444444431</v>
      </c>
      <c r="I36" s="72">
        <f t="shared" si="0"/>
        <v>0.67013888888888884</v>
      </c>
      <c r="J36" s="46"/>
      <c r="K36" s="10"/>
      <c r="L36" s="102"/>
      <c r="M36" s="103"/>
      <c r="N36" s="104"/>
      <c r="O36" s="104"/>
      <c r="P36" s="104"/>
      <c r="Q36" s="104"/>
      <c r="R36" s="105"/>
      <c r="S36" s="106"/>
      <c r="T36" s="104"/>
      <c r="U36" s="107"/>
      <c r="V36" s="30"/>
    </row>
    <row r="37" spans="1:22" ht="24" customHeight="1" x14ac:dyDescent="0.2">
      <c r="A37" s="31" t="s">
        <v>33</v>
      </c>
      <c r="B37" s="85">
        <v>0.69097222222222221</v>
      </c>
      <c r="C37" s="5"/>
      <c r="D37" s="5"/>
      <c r="E37" s="65" t="s">
        <v>42</v>
      </c>
      <c r="J37" s="32"/>
      <c r="K37" s="5"/>
      <c r="L37" s="5"/>
      <c r="M37" s="54"/>
      <c r="N37" s="5"/>
      <c r="O37" s="5"/>
      <c r="P37" s="65"/>
      <c r="Q37" s="5"/>
      <c r="R37" s="5"/>
      <c r="S37" s="5"/>
      <c r="T37" s="6"/>
      <c r="U37" s="6"/>
      <c r="V37" s="6"/>
    </row>
    <row r="38" spans="1:22" ht="33" customHeight="1" x14ac:dyDescent="0.25">
      <c r="A38" s="128" t="s">
        <v>72</v>
      </c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</row>
    <row r="40" spans="1:22" ht="24" customHeight="1" x14ac:dyDescent="0.2">
      <c r="A40" t="s">
        <v>74</v>
      </c>
      <c r="B40" s="5"/>
      <c r="C40" s="5"/>
      <c r="D40" s="5"/>
      <c r="E40" s="5"/>
      <c r="F40" s="5"/>
      <c r="G40" s="2"/>
      <c r="I40" s="69"/>
      <c r="J40" s="6"/>
      <c r="K40" s="5"/>
      <c r="L40" s="5"/>
      <c r="M40" s="5"/>
      <c r="N40" s="5"/>
      <c r="O40" s="5"/>
      <c r="P40" s="5"/>
      <c r="Q40" s="5"/>
      <c r="R40" s="5"/>
      <c r="S40" s="5"/>
      <c r="T40" s="6"/>
      <c r="U40" s="133"/>
      <c r="V40" s="134"/>
    </row>
    <row r="41" spans="1:22" ht="22.2" customHeight="1" x14ac:dyDescent="0.25">
      <c r="A41" t="s">
        <v>66</v>
      </c>
      <c r="B41" s="5" t="s">
        <v>70</v>
      </c>
      <c r="C41" s="5"/>
      <c r="D41" s="5"/>
      <c r="E41" s="5"/>
      <c r="F41" s="5"/>
      <c r="I41" s="69"/>
      <c r="J41" s="6"/>
      <c r="K41" s="5"/>
      <c r="L41" s="5"/>
      <c r="M41" s="5"/>
      <c r="N41" s="5"/>
      <c r="O41" s="5"/>
      <c r="P41" s="5"/>
      <c r="Q41" s="5"/>
      <c r="R41" s="5"/>
      <c r="S41" s="5"/>
      <c r="T41" s="6"/>
      <c r="U41" s="83"/>
      <c r="V41" s="83"/>
    </row>
    <row r="42" spans="1:22" ht="22.2" customHeight="1" x14ac:dyDescent="0.25">
      <c r="A42" t="s">
        <v>66</v>
      </c>
      <c r="B42" s="5" t="s">
        <v>68</v>
      </c>
      <c r="C42" s="5" t="s">
        <v>67</v>
      </c>
      <c r="D42" s="5"/>
      <c r="E42" s="5"/>
      <c r="F42" s="5"/>
      <c r="I42" s="69"/>
      <c r="J42" s="6"/>
      <c r="K42" s="5"/>
      <c r="L42" s="5"/>
      <c r="M42" s="5"/>
      <c r="N42" s="5"/>
      <c r="O42" s="5"/>
      <c r="P42" s="5"/>
      <c r="Q42" s="5"/>
      <c r="R42" s="5"/>
      <c r="S42" s="5"/>
      <c r="T42" s="6"/>
      <c r="U42" s="83"/>
      <c r="V42" s="83"/>
    </row>
    <row r="43" spans="1:22" ht="24" customHeight="1" x14ac:dyDescent="0.2">
      <c r="A43" s="5" t="s">
        <v>0</v>
      </c>
      <c r="B43" s="5"/>
      <c r="C43" s="5"/>
      <c r="D43" s="5"/>
      <c r="E43" s="5"/>
      <c r="F43" s="5"/>
      <c r="G43" s="6"/>
      <c r="H43" s="6"/>
      <c r="I43" s="6"/>
      <c r="J43" s="6"/>
      <c r="K43" s="5"/>
      <c r="L43" s="5" t="s">
        <v>8</v>
      </c>
      <c r="M43" s="5"/>
      <c r="N43" s="5"/>
      <c r="O43" s="5"/>
      <c r="P43" s="5"/>
      <c r="Q43" s="5"/>
      <c r="R43" s="5"/>
      <c r="S43" s="5"/>
      <c r="T43" s="6"/>
      <c r="U43" s="6"/>
      <c r="V43" s="6"/>
    </row>
    <row r="44" spans="1:22" ht="15" customHeight="1" x14ac:dyDescent="0.2">
      <c r="A44" s="120" t="s">
        <v>1</v>
      </c>
      <c r="B44" s="122" t="s">
        <v>2</v>
      </c>
      <c r="C44" s="110" t="s">
        <v>3</v>
      </c>
      <c r="D44" s="110" t="s">
        <v>4</v>
      </c>
      <c r="E44" s="110" t="s">
        <v>5</v>
      </c>
      <c r="F44" s="110" t="s">
        <v>6</v>
      </c>
      <c r="G44" s="110" t="s">
        <v>7</v>
      </c>
      <c r="H44" s="76" t="s">
        <v>41</v>
      </c>
      <c r="I44" s="43" t="s">
        <v>41</v>
      </c>
      <c r="J44" s="124" t="s">
        <v>40</v>
      </c>
      <c r="K44" s="5"/>
      <c r="L44" s="137" t="s">
        <v>1</v>
      </c>
      <c r="M44" s="122" t="s">
        <v>2</v>
      </c>
      <c r="N44" s="110" t="s">
        <v>3</v>
      </c>
      <c r="O44" s="110" t="s">
        <v>4</v>
      </c>
      <c r="P44" s="110" t="s">
        <v>5</v>
      </c>
      <c r="Q44" s="110" t="s">
        <v>6</v>
      </c>
      <c r="R44" s="110" t="s">
        <v>16</v>
      </c>
      <c r="S44" s="58"/>
      <c r="T44" s="76" t="s">
        <v>41</v>
      </c>
      <c r="U44" s="40" t="s">
        <v>41</v>
      </c>
      <c r="V44" s="124" t="s">
        <v>40</v>
      </c>
    </row>
    <row r="45" spans="1:22" ht="15" customHeight="1" x14ac:dyDescent="0.2">
      <c r="A45" s="121"/>
      <c r="B45" s="123"/>
      <c r="C45" s="111"/>
      <c r="D45" s="111"/>
      <c r="E45" s="111"/>
      <c r="F45" s="111"/>
      <c r="G45" s="111"/>
      <c r="H45" s="77" t="s">
        <v>62</v>
      </c>
      <c r="I45" s="44" t="s">
        <v>28</v>
      </c>
      <c r="J45" s="136"/>
      <c r="K45" s="10"/>
      <c r="L45" s="138"/>
      <c r="M45" s="123"/>
      <c r="N45" s="111"/>
      <c r="O45" s="111"/>
      <c r="P45" s="111"/>
      <c r="Q45" s="111"/>
      <c r="R45" s="111"/>
      <c r="S45" s="59"/>
      <c r="T45" s="77" t="s">
        <v>62</v>
      </c>
      <c r="U45" s="39" t="s">
        <v>28</v>
      </c>
      <c r="V45" s="136"/>
    </row>
    <row r="46" spans="1:22" ht="22.5" customHeight="1" x14ac:dyDescent="0.2">
      <c r="A46" s="7">
        <v>1</v>
      </c>
      <c r="B46" s="8">
        <v>0.39583333333333331</v>
      </c>
      <c r="C46" s="9" t="s">
        <v>13</v>
      </c>
      <c r="D46" s="9" t="s">
        <v>14</v>
      </c>
      <c r="E46" s="33" t="s">
        <v>32</v>
      </c>
      <c r="F46" s="34" t="s">
        <v>12</v>
      </c>
      <c r="G46" s="42" t="s">
        <v>39</v>
      </c>
      <c r="H46" s="78">
        <f>B46-TIMEVALUE("00:25:00")</f>
        <v>0.37847222222222221</v>
      </c>
      <c r="I46" s="73">
        <f t="shared" ref="I46:I57" si="2">B46-TIMEVALUE("00:15:00")</f>
        <v>0.38541666666666663</v>
      </c>
      <c r="J46" s="49"/>
      <c r="K46" s="10"/>
      <c r="L46" s="7"/>
      <c r="M46" s="35"/>
      <c r="N46" s="9"/>
      <c r="O46" s="9"/>
      <c r="P46" s="9"/>
      <c r="Q46" s="9"/>
      <c r="R46" s="11"/>
      <c r="S46" s="11"/>
      <c r="T46" s="80"/>
      <c r="U46" s="73"/>
      <c r="V46" s="12"/>
    </row>
    <row r="47" spans="1:22" ht="22.5" customHeight="1" x14ac:dyDescent="0.2">
      <c r="A47" s="13">
        <v>2</v>
      </c>
      <c r="B47" s="14">
        <v>0.40972222222222227</v>
      </c>
      <c r="C47" s="15" t="s">
        <v>9</v>
      </c>
      <c r="D47" s="15" t="s">
        <v>10</v>
      </c>
      <c r="E47" s="16" t="s">
        <v>15</v>
      </c>
      <c r="F47" s="36" t="s">
        <v>12</v>
      </c>
      <c r="G47" s="24" t="s">
        <v>52</v>
      </c>
      <c r="H47" s="78">
        <f>B47-TIMEVALUE("00:25:00")</f>
        <v>0.39236111111111116</v>
      </c>
      <c r="I47" s="74">
        <f t="shared" si="2"/>
        <v>0.39930555555555558</v>
      </c>
      <c r="J47" s="47"/>
      <c r="K47" s="10"/>
      <c r="L47" s="52">
        <v>1</v>
      </c>
      <c r="M47" s="86">
        <v>0.40277777777777773</v>
      </c>
      <c r="N47" s="51" t="s">
        <v>13</v>
      </c>
      <c r="O47" s="51" t="s">
        <v>10</v>
      </c>
      <c r="P47" s="51" t="s">
        <v>20</v>
      </c>
      <c r="Q47" s="87" t="s">
        <v>17</v>
      </c>
      <c r="R47" s="88">
        <v>25</v>
      </c>
      <c r="S47" s="88"/>
      <c r="T47" s="89">
        <f>U47-TIMEVALUE("00:10:00")</f>
        <v>0.36805555555555552</v>
      </c>
      <c r="U47" s="90">
        <f>M47-TIMEVALUE("00:40:00")</f>
        <v>0.37499999999999994</v>
      </c>
      <c r="V47" s="47"/>
    </row>
    <row r="48" spans="1:22" ht="22.5" customHeight="1" x14ac:dyDescent="0.2">
      <c r="A48" s="13">
        <v>3</v>
      </c>
      <c r="B48" s="14">
        <v>0.4236111111111111</v>
      </c>
      <c r="C48" s="15" t="s">
        <v>9</v>
      </c>
      <c r="D48" s="15" t="s">
        <v>14</v>
      </c>
      <c r="E48" s="16" t="s">
        <v>15</v>
      </c>
      <c r="F48" s="36" t="s">
        <v>12</v>
      </c>
      <c r="G48" s="24" t="s">
        <v>52</v>
      </c>
      <c r="H48" s="78">
        <f t="shared" ref="H48:H70" si="3">B48-TIMEVALUE("00:25:00")</f>
        <v>0.40625</v>
      </c>
      <c r="I48" s="74">
        <f t="shared" si="2"/>
        <v>0.41319444444444442</v>
      </c>
      <c r="J48" s="47"/>
      <c r="K48" s="10"/>
      <c r="L48" s="52"/>
      <c r="M48" s="86"/>
      <c r="N48" s="51"/>
      <c r="O48" s="51"/>
      <c r="P48" s="51"/>
      <c r="Q48" s="87"/>
      <c r="R48" s="88"/>
      <c r="S48" s="88"/>
      <c r="T48" s="89"/>
      <c r="U48" s="90"/>
      <c r="V48" s="17"/>
    </row>
    <row r="49" spans="1:22" ht="22.5" customHeight="1" x14ac:dyDescent="0.2">
      <c r="A49" s="13">
        <v>4</v>
      </c>
      <c r="B49" s="14">
        <v>0.4375</v>
      </c>
      <c r="C49" s="15" t="s">
        <v>13</v>
      </c>
      <c r="D49" s="15" t="s">
        <v>10</v>
      </c>
      <c r="E49" s="16" t="s">
        <v>15</v>
      </c>
      <c r="F49" s="36" t="s">
        <v>12</v>
      </c>
      <c r="G49" s="24" t="s">
        <v>52</v>
      </c>
      <c r="H49" s="78">
        <f t="shared" si="3"/>
        <v>0.4201388888888889</v>
      </c>
      <c r="I49" s="74">
        <f t="shared" si="2"/>
        <v>0.42708333333333331</v>
      </c>
      <c r="J49" s="47"/>
      <c r="K49" s="10"/>
      <c r="L49" s="52">
        <v>2</v>
      </c>
      <c r="M49" s="86">
        <v>0.4375</v>
      </c>
      <c r="N49" s="51" t="s">
        <v>13</v>
      </c>
      <c r="O49" s="51" t="s">
        <v>14</v>
      </c>
      <c r="P49" s="51" t="s">
        <v>21</v>
      </c>
      <c r="Q49" s="87" t="s">
        <v>17</v>
      </c>
      <c r="R49" s="88">
        <v>12</v>
      </c>
      <c r="S49" s="88"/>
      <c r="T49" s="89">
        <f t="shared" ref="T49:T56" si="4">U49-TIMEVALUE("00:10:00")</f>
        <v>0.41319444444444448</v>
      </c>
      <c r="U49" s="90">
        <f>M49-TIMEVALUE("00:25:00")</f>
        <v>0.4201388888888889</v>
      </c>
      <c r="V49" s="47"/>
    </row>
    <row r="50" spans="1:22" ht="22.5" customHeight="1" x14ac:dyDescent="0.2">
      <c r="A50" s="13">
        <v>5</v>
      </c>
      <c r="B50" s="14">
        <v>0.4513888888888889</v>
      </c>
      <c r="C50" s="15" t="s">
        <v>13</v>
      </c>
      <c r="D50" s="15" t="s">
        <v>14</v>
      </c>
      <c r="E50" s="16" t="s">
        <v>15</v>
      </c>
      <c r="F50" s="36" t="s">
        <v>12</v>
      </c>
      <c r="G50" s="24" t="s">
        <v>52</v>
      </c>
      <c r="H50" s="78">
        <f t="shared" si="3"/>
        <v>0.43402777777777779</v>
      </c>
      <c r="I50" s="74">
        <f t="shared" si="2"/>
        <v>0.44097222222222221</v>
      </c>
      <c r="J50" s="47"/>
      <c r="K50" s="10"/>
      <c r="L50" s="52"/>
      <c r="M50" s="86"/>
      <c r="N50" s="51"/>
      <c r="O50" s="51"/>
      <c r="P50" s="51"/>
      <c r="Q50" s="87"/>
      <c r="R50" s="88"/>
      <c r="S50" s="88"/>
      <c r="T50" s="89"/>
      <c r="U50" s="90"/>
      <c r="V50" s="17"/>
    </row>
    <row r="51" spans="1:22" ht="22.5" customHeight="1" x14ac:dyDescent="0.2">
      <c r="A51" s="13">
        <v>6</v>
      </c>
      <c r="B51" s="14">
        <v>0.46527777777777773</v>
      </c>
      <c r="C51" s="15">
        <v>2</v>
      </c>
      <c r="D51" s="51" t="s">
        <v>14</v>
      </c>
      <c r="E51" s="37" t="s">
        <v>48</v>
      </c>
      <c r="F51" s="36" t="s">
        <v>17</v>
      </c>
      <c r="G51" s="24"/>
      <c r="H51" s="78">
        <f t="shared" si="3"/>
        <v>0.44791666666666663</v>
      </c>
      <c r="I51" s="74">
        <f t="shared" si="2"/>
        <v>0.45486111111111105</v>
      </c>
      <c r="J51" s="47"/>
      <c r="K51" s="10"/>
      <c r="L51" s="52">
        <v>3</v>
      </c>
      <c r="M51" s="86">
        <v>0.45833333333333331</v>
      </c>
      <c r="N51" s="51" t="s">
        <v>13</v>
      </c>
      <c r="O51" s="51" t="s">
        <v>14</v>
      </c>
      <c r="P51" s="51" t="s">
        <v>22</v>
      </c>
      <c r="Q51" s="87" t="s">
        <v>17</v>
      </c>
      <c r="R51" s="88">
        <v>18</v>
      </c>
      <c r="S51" s="88"/>
      <c r="T51" s="89">
        <f t="shared" si="4"/>
        <v>0.4236111111111111</v>
      </c>
      <c r="U51" s="90">
        <f>M51-TIMEVALUE("00:40:00")</f>
        <v>0.43055555555555552</v>
      </c>
      <c r="V51" s="47"/>
    </row>
    <row r="52" spans="1:22" ht="22.5" customHeight="1" x14ac:dyDescent="0.2">
      <c r="A52" s="52">
        <v>7</v>
      </c>
      <c r="B52" s="14">
        <v>0.47222222222222227</v>
      </c>
      <c r="C52" s="15" t="s">
        <v>13</v>
      </c>
      <c r="D52" s="51" t="s">
        <v>10</v>
      </c>
      <c r="E52" s="37" t="s">
        <v>48</v>
      </c>
      <c r="F52" s="36" t="s">
        <v>17</v>
      </c>
      <c r="G52" s="24"/>
      <c r="H52" s="78">
        <f t="shared" si="3"/>
        <v>0.45486111111111116</v>
      </c>
      <c r="I52" s="74">
        <f t="shared" si="2"/>
        <v>0.46180555555555558</v>
      </c>
      <c r="J52" s="47"/>
      <c r="K52" s="10"/>
      <c r="L52" s="52"/>
      <c r="M52" s="91"/>
      <c r="N52" s="51"/>
      <c r="O52" s="51"/>
      <c r="P52" s="51"/>
      <c r="Q52" s="51"/>
      <c r="R52" s="88"/>
      <c r="S52" s="88"/>
      <c r="T52" s="89"/>
      <c r="U52" s="90"/>
      <c r="V52" s="17"/>
    </row>
    <row r="53" spans="1:22" ht="22.5" customHeight="1" x14ac:dyDescent="0.2">
      <c r="A53" s="13">
        <v>8</v>
      </c>
      <c r="B53" s="14">
        <v>0.47916666666666669</v>
      </c>
      <c r="C53" s="15">
        <v>3</v>
      </c>
      <c r="D53" s="51" t="s">
        <v>49</v>
      </c>
      <c r="E53" s="37" t="s">
        <v>48</v>
      </c>
      <c r="F53" s="36" t="s">
        <v>17</v>
      </c>
      <c r="G53" s="24"/>
      <c r="H53" s="78">
        <f t="shared" si="3"/>
        <v>0.46180555555555558</v>
      </c>
      <c r="I53" s="74">
        <f t="shared" si="2"/>
        <v>0.46875</v>
      </c>
      <c r="J53" s="47"/>
      <c r="K53" s="10"/>
      <c r="L53" s="52"/>
      <c r="M53" s="86"/>
      <c r="N53" s="51"/>
      <c r="O53" s="51"/>
      <c r="P53" s="51"/>
      <c r="Q53" s="87"/>
      <c r="R53" s="88"/>
      <c r="S53" s="88"/>
      <c r="T53" s="89"/>
      <c r="U53" s="90"/>
      <c r="V53" s="17"/>
    </row>
    <row r="54" spans="1:22" ht="22.5" customHeight="1" x14ac:dyDescent="0.2">
      <c r="A54" s="52">
        <v>9</v>
      </c>
      <c r="B54" s="14">
        <v>0.4861111111111111</v>
      </c>
      <c r="C54" s="15">
        <v>1</v>
      </c>
      <c r="D54" s="51" t="s">
        <v>10</v>
      </c>
      <c r="E54" s="37" t="s">
        <v>19</v>
      </c>
      <c r="F54" s="36" t="s">
        <v>12</v>
      </c>
      <c r="G54" s="24" t="s">
        <v>38</v>
      </c>
      <c r="H54" s="78">
        <f t="shared" si="3"/>
        <v>0.46875</v>
      </c>
      <c r="I54" s="74">
        <f t="shared" si="2"/>
        <v>0.47569444444444442</v>
      </c>
      <c r="J54" s="47"/>
      <c r="K54" s="10"/>
      <c r="L54" s="52"/>
      <c r="M54" s="91"/>
      <c r="N54" s="51"/>
      <c r="O54" s="51"/>
      <c r="P54" s="51"/>
      <c r="Q54" s="51"/>
      <c r="R54" s="88"/>
      <c r="S54" s="88"/>
      <c r="T54" s="89"/>
      <c r="U54" s="90"/>
      <c r="V54" s="17"/>
    </row>
    <row r="55" spans="1:22" ht="22.5" customHeight="1" x14ac:dyDescent="0.2">
      <c r="A55" s="13">
        <v>10</v>
      </c>
      <c r="B55" s="14">
        <v>0.49305555555555558</v>
      </c>
      <c r="C55" s="15">
        <v>1</v>
      </c>
      <c r="D55" s="51" t="s">
        <v>14</v>
      </c>
      <c r="E55" s="37" t="s">
        <v>19</v>
      </c>
      <c r="F55" s="36" t="s">
        <v>12</v>
      </c>
      <c r="G55" s="24" t="s">
        <v>38</v>
      </c>
      <c r="H55" s="78">
        <f t="shared" si="3"/>
        <v>0.47569444444444448</v>
      </c>
      <c r="I55" s="74">
        <f t="shared" si="2"/>
        <v>0.4826388888888889</v>
      </c>
      <c r="J55" s="47"/>
      <c r="K55" s="10"/>
      <c r="L55" s="52"/>
      <c r="M55" s="91"/>
      <c r="N55" s="51"/>
      <c r="O55" s="51"/>
      <c r="P55" s="51"/>
      <c r="Q55" s="51"/>
      <c r="R55" s="88"/>
      <c r="S55" s="88"/>
      <c r="T55" s="89"/>
      <c r="U55" s="90"/>
      <c r="V55" s="17"/>
    </row>
    <row r="56" spans="1:22" ht="22.5" customHeight="1" x14ac:dyDescent="0.2">
      <c r="A56" s="52">
        <v>11</v>
      </c>
      <c r="B56" s="14">
        <v>0.50347222222222221</v>
      </c>
      <c r="C56" s="15">
        <v>2</v>
      </c>
      <c r="D56" s="15" t="s">
        <v>10</v>
      </c>
      <c r="E56" s="37" t="s">
        <v>19</v>
      </c>
      <c r="F56" s="36" t="s">
        <v>12</v>
      </c>
      <c r="G56" s="24" t="s">
        <v>38</v>
      </c>
      <c r="H56" s="78">
        <f t="shared" si="3"/>
        <v>0.4861111111111111</v>
      </c>
      <c r="I56" s="74">
        <f t="shared" si="2"/>
        <v>0.49305555555555552</v>
      </c>
      <c r="J56" s="47"/>
      <c r="K56" s="10"/>
      <c r="L56" s="52">
        <v>4</v>
      </c>
      <c r="M56" s="86">
        <v>0.50694444444444442</v>
      </c>
      <c r="N56" s="51" t="s">
        <v>13</v>
      </c>
      <c r="O56" s="51" t="s">
        <v>14</v>
      </c>
      <c r="P56" s="51" t="s">
        <v>20</v>
      </c>
      <c r="Q56" s="87" t="s">
        <v>17</v>
      </c>
      <c r="R56" s="88">
        <v>28</v>
      </c>
      <c r="S56" s="88"/>
      <c r="T56" s="89">
        <f t="shared" si="4"/>
        <v>0.47222222222222221</v>
      </c>
      <c r="U56" s="90">
        <f>M56-TIMEVALUE("00:40:00")</f>
        <v>0.47916666666666663</v>
      </c>
      <c r="V56" s="47"/>
    </row>
    <row r="57" spans="1:22" ht="22.5" customHeight="1" x14ac:dyDescent="0.2">
      <c r="A57" s="13">
        <v>12</v>
      </c>
      <c r="B57" s="14">
        <v>0.51041666666666663</v>
      </c>
      <c r="C57" s="15">
        <v>2</v>
      </c>
      <c r="D57" s="15" t="s">
        <v>14</v>
      </c>
      <c r="E57" s="37" t="s">
        <v>19</v>
      </c>
      <c r="F57" s="36" t="s">
        <v>12</v>
      </c>
      <c r="G57" s="24" t="s">
        <v>38</v>
      </c>
      <c r="H57" s="78">
        <f t="shared" si="3"/>
        <v>0.49305555555555552</v>
      </c>
      <c r="I57" s="74">
        <f t="shared" si="2"/>
        <v>0.49999999999999994</v>
      </c>
      <c r="J57" s="47"/>
      <c r="K57" s="10"/>
      <c r="L57" s="52"/>
      <c r="M57" s="86"/>
      <c r="N57" s="51"/>
      <c r="O57" s="51"/>
      <c r="P57" s="51"/>
      <c r="Q57" s="51"/>
      <c r="R57" s="88"/>
      <c r="S57" s="88"/>
      <c r="T57" s="89"/>
      <c r="U57" s="90"/>
      <c r="V57" s="17"/>
    </row>
    <row r="58" spans="1:22" ht="22.5" customHeight="1" x14ac:dyDescent="0.2">
      <c r="A58" s="13">
        <v>13</v>
      </c>
      <c r="B58" s="14">
        <v>0.52083333333333337</v>
      </c>
      <c r="C58" s="15">
        <v>3</v>
      </c>
      <c r="D58" s="15" t="s">
        <v>10</v>
      </c>
      <c r="E58" s="37" t="s">
        <v>19</v>
      </c>
      <c r="F58" s="36" t="s">
        <v>12</v>
      </c>
      <c r="G58" s="24" t="s">
        <v>38</v>
      </c>
      <c r="H58" s="78">
        <f t="shared" si="3"/>
        <v>0.50347222222222221</v>
      </c>
      <c r="I58" s="74">
        <f t="shared" ref="I58:I70" si="5">B58-TIMEVALUE("00:15:00")</f>
        <v>0.51041666666666674</v>
      </c>
      <c r="J58" s="47"/>
      <c r="K58" s="10"/>
      <c r="L58" s="52">
        <v>5</v>
      </c>
      <c r="M58" s="86">
        <v>0.52083333333333337</v>
      </c>
      <c r="N58" s="51" t="s">
        <v>13</v>
      </c>
      <c r="O58" s="51" t="s">
        <v>10</v>
      </c>
      <c r="P58" s="51" t="s">
        <v>21</v>
      </c>
      <c r="Q58" s="51" t="s">
        <v>17</v>
      </c>
      <c r="R58" s="88">
        <v>12</v>
      </c>
      <c r="S58" s="88"/>
      <c r="T58" s="89">
        <f t="shared" ref="T58" si="6">U58-TIMEVALUE("00:10:00")</f>
        <v>0.49652777777777779</v>
      </c>
      <c r="U58" s="90">
        <f>M58-TIMEVALUE("00:25:00")</f>
        <v>0.50347222222222221</v>
      </c>
      <c r="V58" s="17"/>
    </row>
    <row r="59" spans="1:22" ht="22.5" customHeight="1" x14ac:dyDescent="0.2">
      <c r="A59" s="13">
        <v>14</v>
      </c>
      <c r="B59" s="14">
        <v>0.52777777777777779</v>
      </c>
      <c r="C59" s="15">
        <v>3</v>
      </c>
      <c r="D59" s="15" t="s">
        <v>14</v>
      </c>
      <c r="E59" s="16" t="s">
        <v>19</v>
      </c>
      <c r="F59" s="36" t="s">
        <v>12</v>
      </c>
      <c r="G59" s="24" t="s">
        <v>38</v>
      </c>
      <c r="H59" s="78">
        <f t="shared" si="3"/>
        <v>0.51041666666666663</v>
      </c>
      <c r="I59" s="74">
        <f t="shared" si="5"/>
        <v>0.51736111111111116</v>
      </c>
      <c r="J59" s="47"/>
      <c r="K59" s="10"/>
      <c r="L59" s="13"/>
      <c r="M59" s="14"/>
      <c r="N59" s="15"/>
      <c r="O59" s="15"/>
      <c r="P59" s="15"/>
      <c r="Q59" s="36"/>
      <c r="R59" s="22"/>
      <c r="S59" s="22"/>
      <c r="T59" s="81"/>
      <c r="U59" s="74"/>
      <c r="V59" s="47"/>
    </row>
    <row r="60" spans="1:22" ht="22.5" customHeight="1" x14ac:dyDescent="0.2">
      <c r="A60" s="13">
        <v>15</v>
      </c>
      <c r="B60" s="14">
        <v>0.54861111111111105</v>
      </c>
      <c r="C60" s="15" t="s">
        <v>13</v>
      </c>
      <c r="D60" s="15" t="s">
        <v>14</v>
      </c>
      <c r="E60" s="16" t="s">
        <v>34</v>
      </c>
      <c r="F60" s="36" t="s">
        <v>17</v>
      </c>
      <c r="G60" s="24" t="s">
        <v>31</v>
      </c>
      <c r="H60" s="78">
        <f t="shared" si="3"/>
        <v>0.53124999999999989</v>
      </c>
      <c r="I60" s="74">
        <f t="shared" si="5"/>
        <v>0.53819444444444442</v>
      </c>
      <c r="J60" s="47"/>
      <c r="K60" s="10"/>
      <c r="L60" s="13"/>
      <c r="M60" s="14"/>
      <c r="N60" s="15"/>
      <c r="O60" s="15"/>
      <c r="P60" s="15"/>
      <c r="Q60" s="36"/>
      <c r="R60" s="22"/>
      <c r="S60" s="22"/>
      <c r="T60" s="81"/>
      <c r="U60" s="74"/>
      <c r="V60" s="17"/>
    </row>
    <row r="61" spans="1:22" ht="22.5" customHeight="1" x14ac:dyDescent="0.2">
      <c r="A61" s="13">
        <v>16</v>
      </c>
      <c r="B61" s="14">
        <v>0.55902777777777779</v>
      </c>
      <c r="C61" s="15">
        <v>1</v>
      </c>
      <c r="D61" s="51" t="s">
        <v>10</v>
      </c>
      <c r="E61" s="16" t="s">
        <v>35</v>
      </c>
      <c r="F61" s="36" t="s">
        <v>17</v>
      </c>
      <c r="G61" s="24"/>
      <c r="H61" s="78">
        <f t="shared" si="3"/>
        <v>0.54166666666666663</v>
      </c>
      <c r="I61" s="74">
        <f t="shared" si="5"/>
        <v>0.54861111111111116</v>
      </c>
      <c r="J61" s="47"/>
      <c r="K61" s="10"/>
      <c r="L61" s="13"/>
      <c r="M61" s="23"/>
      <c r="N61" s="15"/>
      <c r="O61" s="15"/>
      <c r="P61" s="15"/>
      <c r="Q61" s="15"/>
      <c r="R61" s="22"/>
      <c r="S61" s="22"/>
      <c r="T61" s="81"/>
      <c r="U61" s="74"/>
      <c r="V61" s="17"/>
    </row>
    <row r="62" spans="1:22" ht="22.5" customHeight="1" x14ac:dyDescent="0.2">
      <c r="A62" s="13">
        <v>17</v>
      </c>
      <c r="B62" s="14">
        <v>0.5625</v>
      </c>
      <c r="C62" s="15">
        <v>1</v>
      </c>
      <c r="D62" s="51" t="s">
        <v>14</v>
      </c>
      <c r="E62" s="37" t="s">
        <v>19</v>
      </c>
      <c r="F62" s="36" t="s">
        <v>17</v>
      </c>
      <c r="G62" s="24"/>
      <c r="H62" s="78">
        <f t="shared" si="3"/>
        <v>0.54513888888888884</v>
      </c>
      <c r="I62" s="74">
        <f t="shared" si="5"/>
        <v>0.55208333333333337</v>
      </c>
      <c r="J62" s="47"/>
      <c r="K62" s="10"/>
      <c r="L62" s="13"/>
      <c r="M62" s="23"/>
      <c r="N62" s="15"/>
      <c r="O62" s="15"/>
      <c r="P62" s="15"/>
      <c r="Q62" s="15"/>
      <c r="R62" s="22"/>
      <c r="S62" s="22"/>
      <c r="T62" s="81"/>
      <c r="U62" s="74"/>
      <c r="V62" s="17"/>
    </row>
    <row r="63" spans="1:22" ht="22.5" customHeight="1" x14ac:dyDescent="0.2">
      <c r="A63" s="13">
        <v>18</v>
      </c>
      <c r="B63" s="14">
        <v>0.56597222222222221</v>
      </c>
      <c r="C63" s="15">
        <v>2</v>
      </c>
      <c r="D63" s="15" t="s">
        <v>10</v>
      </c>
      <c r="E63" s="37" t="s">
        <v>19</v>
      </c>
      <c r="F63" s="36" t="s">
        <v>17</v>
      </c>
      <c r="G63" s="24"/>
      <c r="H63" s="78">
        <f t="shared" si="3"/>
        <v>0.54861111111111105</v>
      </c>
      <c r="I63" s="74">
        <f t="shared" si="5"/>
        <v>0.55555555555555558</v>
      </c>
      <c r="J63" s="47"/>
      <c r="K63" s="10"/>
      <c r="L63" s="13"/>
      <c r="M63" s="23"/>
      <c r="N63" s="15"/>
      <c r="O63" s="15"/>
      <c r="P63" s="15"/>
      <c r="Q63" s="15"/>
      <c r="R63" s="22"/>
      <c r="S63" s="22"/>
      <c r="T63" s="81"/>
      <c r="U63" s="74"/>
      <c r="V63" s="17"/>
    </row>
    <row r="64" spans="1:22" ht="22.5" customHeight="1" x14ac:dyDescent="0.2">
      <c r="A64" s="13">
        <v>19</v>
      </c>
      <c r="B64" s="14">
        <v>0.56944444444444442</v>
      </c>
      <c r="C64" s="15">
        <v>2</v>
      </c>
      <c r="D64" s="15" t="s">
        <v>14</v>
      </c>
      <c r="E64" s="37" t="s">
        <v>19</v>
      </c>
      <c r="F64" s="36" t="s">
        <v>17</v>
      </c>
      <c r="G64" s="24"/>
      <c r="H64" s="78">
        <f t="shared" si="3"/>
        <v>0.55208333333333326</v>
      </c>
      <c r="I64" s="74">
        <f t="shared" si="5"/>
        <v>0.55902777777777779</v>
      </c>
      <c r="J64" s="47"/>
      <c r="K64" s="10"/>
      <c r="L64" s="13"/>
      <c r="M64" s="23"/>
      <c r="N64" s="15"/>
      <c r="O64" s="15"/>
      <c r="P64" s="15"/>
      <c r="Q64" s="15"/>
      <c r="R64" s="22"/>
      <c r="S64" s="22"/>
      <c r="T64" s="81"/>
      <c r="U64" s="74"/>
      <c r="V64" s="17"/>
    </row>
    <row r="65" spans="1:22" ht="22.5" customHeight="1" x14ac:dyDescent="0.2">
      <c r="A65" s="13">
        <v>20</v>
      </c>
      <c r="B65" s="14">
        <v>0.57291666666666663</v>
      </c>
      <c r="C65" s="15">
        <v>3</v>
      </c>
      <c r="D65" s="15" t="s">
        <v>10</v>
      </c>
      <c r="E65" s="37" t="s">
        <v>19</v>
      </c>
      <c r="F65" s="36" t="s">
        <v>17</v>
      </c>
      <c r="G65" s="24"/>
      <c r="H65" s="78">
        <f t="shared" si="3"/>
        <v>0.55555555555555547</v>
      </c>
      <c r="I65" s="74">
        <f t="shared" si="5"/>
        <v>0.5625</v>
      </c>
      <c r="J65" s="47"/>
      <c r="K65" s="10"/>
      <c r="L65" s="13"/>
      <c r="M65" s="23"/>
      <c r="N65" s="15"/>
      <c r="O65" s="15"/>
      <c r="P65" s="15"/>
      <c r="Q65" s="15"/>
      <c r="R65" s="22"/>
      <c r="S65" s="22"/>
      <c r="T65" s="81"/>
      <c r="U65" s="74"/>
      <c r="V65" s="17"/>
    </row>
    <row r="66" spans="1:22" ht="22.5" customHeight="1" x14ac:dyDescent="0.2">
      <c r="A66" s="13">
        <v>21</v>
      </c>
      <c r="B66" s="14">
        <v>0.57638888888888895</v>
      </c>
      <c r="C66" s="15">
        <v>3</v>
      </c>
      <c r="D66" s="15" t="s">
        <v>14</v>
      </c>
      <c r="E66" s="37" t="s">
        <v>19</v>
      </c>
      <c r="F66" s="36" t="s">
        <v>17</v>
      </c>
      <c r="G66" s="24"/>
      <c r="H66" s="78">
        <f t="shared" si="3"/>
        <v>0.55902777777777779</v>
      </c>
      <c r="I66" s="74">
        <f t="shared" si="5"/>
        <v>0.56597222222222232</v>
      </c>
      <c r="J66" s="47"/>
      <c r="K66" s="10"/>
      <c r="L66" s="13"/>
      <c r="M66" s="23"/>
      <c r="N66" s="15"/>
      <c r="O66" s="15"/>
      <c r="P66" s="15"/>
      <c r="Q66" s="15"/>
      <c r="R66" s="22"/>
      <c r="S66" s="22"/>
      <c r="T66" s="81"/>
      <c r="U66" s="74"/>
      <c r="V66" s="17"/>
    </row>
    <row r="67" spans="1:22" ht="22.5" customHeight="1" x14ac:dyDescent="0.2">
      <c r="A67" s="13">
        <v>22</v>
      </c>
      <c r="B67" s="14">
        <v>0.60069444444444442</v>
      </c>
      <c r="C67" s="15" t="s">
        <v>9</v>
      </c>
      <c r="D67" s="15" t="s">
        <v>10</v>
      </c>
      <c r="E67" s="16" t="s">
        <v>15</v>
      </c>
      <c r="F67" s="36" t="s">
        <v>17</v>
      </c>
      <c r="G67" s="24"/>
      <c r="H67" s="78">
        <f t="shared" si="3"/>
        <v>0.58333333333333326</v>
      </c>
      <c r="I67" s="74">
        <f t="shared" si="5"/>
        <v>0.59027777777777779</v>
      </c>
      <c r="J67" s="47"/>
      <c r="K67" s="10"/>
      <c r="L67" s="13"/>
      <c r="M67" s="23"/>
      <c r="N67" s="15"/>
      <c r="O67" s="15"/>
      <c r="P67" s="15"/>
      <c r="Q67" s="15"/>
      <c r="R67" s="22"/>
      <c r="S67" s="22"/>
      <c r="T67" s="81"/>
      <c r="U67" s="74"/>
      <c r="V67" s="17"/>
    </row>
    <row r="68" spans="1:22" ht="22.5" customHeight="1" x14ac:dyDescent="0.2">
      <c r="A68" s="13">
        <v>23</v>
      </c>
      <c r="B68" s="14">
        <v>0.60416666666666663</v>
      </c>
      <c r="C68" s="15" t="s">
        <v>9</v>
      </c>
      <c r="D68" s="15" t="s">
        <v>14</v>
      </c>
      <c r="E68" s="16" t="s">
        <v>15</v>
      </c>
      <c r="F68" s="36" t="s">
        <v>17</v>
      </c>
      <c r="G68" s="24"/>
      <c r="H68" s="78">
        <f t="shared" si="3"/>
        <v>0.58680555555555547</v>
      </c>
      <c r="I68" s="74">
        <f t="shared" si="5"/>
        <v>0.59375</v>
      </c>
      <c r="J68" s="47"/>
      <c r="K68" s="10"/>
      <c r="L68" s="13"/>
      <c r="M68" s="23"/>
      <c r="N68" s="15"/>
      <c r="O68" s="15"/>
      <c r="P68" s="15"/>
      <c r="Q68" s="15"/>
      <c r="R68" s="22"/>
      <c r="S68" s="22"/>
      <c r="T68" s="81"/>
      <c r="U68" s="74"/>
      <c r="V68" s="17"/>
    </row>
    <row r="69" spans="1:22" ht="22.5" customHeight="1" x14ac:dyDescent="0.2">
      <c r="A69" s="13">
        <v>24</v>
      </c>
      <c r="B69" s="14">
        <v>0.61111111111111105</v>
      </c>
      <c r="C69" s="15" t="s">
        <v>13</v>
      </c>
      <c r="D69" s="15" t="s">
        <v>10</v>
      </c>
      <c r="E69" s="16" t="s">
        <v>15</v>
      </c>
      <c r="F69" s="36" t="s">
        <v>17</v>
      </c>
      <c r="G69" s="24"/>
      <c r="H69" s="78">
        <f t="shared" si="3"/>
        <v>0.59374999999999989</v>
      </c>
      <c r="I69" s="74">
        <f t="shared" si="5"/>
        <v>0.60069444444444442</v>
      </c>
      <c r="J69" s="47"/>
      <c r="K69" s="10"/>
      <c r="L69" s="13"/>
      <c r="M69" s="23"/>
      <c r="N69" s="15"/>
      <c r="O69" s="15"/>
      <c r="P69" s="15"/>
      <c r="Q69" s="15"/>
      <c r="R69" s="22"/>
      <c r="S69" s="22"/>
      <c r="T69" s="81"/>
      <c r="U69" s="74"/>
      <c r="V69" s="17"/>
    </row>
    <row r="70" spans="1:22" ht="22.5" customHeight="1" x14ac:dyDescent="0.2">
      <c r="A70" s="25">
        <v>25</v>
      </c>
      <c r="B70" s="108">
        <v>0.61458333333333337</v>
      </c>
      <c r="C70" s="26" t="s">
        <v>13</v>
      </c>
      <c r="D70" s="26" t="s">
        <v>14</v>
      </c>
      <c r="E70" s="27" t="s">
        <v>15</v>
      </c>
      <c r="F70" s="38" t="s">
        <v>17</v>
      </c>
      <c r="G70" s="41"/>
      <c r="H70" s="79">
        <f t="shared" si="3"/>
        <v>0.59722222222222221</v>
      </c>
      <c r="I70" s="75">
        <f t="shared" si="5"/>
        <v>0.60416666666666674</v>
      </c>
      <c r="J70" s="46"/>
      <c r="K70" s="10"/>
      <c r="L70" s="25"/>
      <c r="M70" s="28"/>
      <c r="N70" s="26"/>
      <c r="O70" s="26"/>
      <c r="P70" s="26"/>
      <c r="Q70" s="26"/>
      <c r="R70" s="29"/>
      <c r="S70" s="29"/>
      <c r="T70" s="82"/>
      <c r="U70" s="75"/>
      <c r="V70" s="30"/>
    </row>
    <row r="71" spans="1:22" ht="22.5" customHeight="1" x14ac:dyDescent="0.2">
      <c r="B71" s="109">
        <v>0.61805555555555558</v>
      </c>
      <c r="C71" s="129"/>
      <c r="D71" s="129"/>
      <c r="E71" s="65" t="s">
        <v>42</v>
      </c>
      <c r="M71" s="55"/>
      <c r="N71" s="129"/>
      <c r="O71" s="129"/>
      <c r="P71" s="65"/>
    </row>
    <row r="72" spans="1:22" ht="22.5" customHeight="1" x14ac:dyDescent="0.2">
      <c r="B72" s="85">
        <v>0.63194444444444442</v>
      </c>
      <c r="E72" s="67" t="s">
        <v>50</v>
      </c>
      <c r="M72" s="66"/>
      <c r="P72" s="67"/>
    </row>
    <row r="73" spans="1:22" ht="18" customHeight="1" x14ac:dyDescent="0.2"/>
    <row r="74" spans="1:22" ht="18" customHeight="1" x14ac:dyDescent="0.2"/>
    <row r="75" spans="1:22" ht="18" customHeight="1" x14ac:dyDescent="0.2"/>
    <row r="76" spans="1:22" ht="18" customHeight="1" x14ac:dyDescent="0.2"/>
    <row r="77" spans="1:22" ht="18" customHeight="1" x14ac:dyDescent="0.2"/>
    <row r="78" spans="1:22" ht="18" customHeight="1" x14ac:dyDescent="0.2"/>
  </sheetData>
  <mergeCells count="39">
    <mergeCell ref="A1:U1"/>
    <mergeCell ref="A38:U38"/>
    <mergeCell ref="C71:D71"/>
    <mergeCell ref="S9:S10"/>
    <mergeCell ref="N71:O71"/>
    <mergeCell ref="U3:V3"/>
    <mergeCell ref="U40:V40"/>
    <mergeCell ref="R44:R45"/>
    <mergeCell ref="N44:N45"/>
    <mergeCell ref="O44:O45"/>
    <mergeCell ref="Q44:Q45"/>
    <mergeCell ref="V9:V10"/>
    <mergeCell ref="V44:V45"/>
    <mergeCell ref="G44:G45"/>
    <mergeCell ref="L44:L45"/>
    <mergeCell ref="J44:J45"/>
    <mergeCell ref="R9:R10"/>
    <mergeCell ref="J9:J10"/>
    <mergeCell ref="O9:O10"/>
    <mergeCell ref="P9:P10"/>
    <mergeCell ref="Q9:Q10"/>
    <mergeCell ref="L9:L10"/>
    <mergeCell ref="M9:M10"/>
    <mergeCell ref="N9:N10"/>
    <mergeCell ref="P44:P45"/>
    <mergeCell ref="G9:G10"/>
    <mergeCell ref="E44:E45"/>
    <mergeCell ref="F44:F45"/>
    <mergeCell ref="A9:A10"/>
    <mergeCell ref="B9:B10"/>
    <mergeCell ref="C9:C10"/>
    <mergeCell ref="D9:D10"/>
    <mergeCell ref="E9:E10"/>
    <mergeCell ref="F9:F10"/>
    <mergeCell ref="A44:A45"/>
    <mergeCell ref="B44:B45"/>
    <mergeCell ref="C44:C45"/>
    <mergeCell ref="D44:D45"/>
    <mergeCell ref="M44:M45"/>
  </mergeCells>
  <phoneticPr fontId="1"/>
  <printOptions horizontalCentered="1"/>
  <pageMargins left="0.23622047244094491" right="0.23622047244094491" top="0.39370078740157483" bottom="0.39370078740157483" header="0.39370078740157483" footer="0.31496062992125984"/>
  <pageSetup paperSize="9" firstPageNumber="2" orientation="portrait" useFirstPageNumber="1" verticalDpi="360" r:id="rId1"/>
  <headerFooter alignWithMargins="0">
    <oddFooter xml:space="preserve">&amp;C
</oddFooter>
  </headerFooter>
  <rowBreaks count="1" manualBreakCount="1">
    <brk id="37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招集時刻あり</vt:lpstr>
      <vt:lpstr>招集時刻あり!Print_Area</vt:lpstr>
    </vt:vector>
  </TitlesOfParts>
  <Company>Nagasaki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Nishikawa</dc:creator>
  <cp:lastModifiedBy>松尾朋</cp:lastModifiedBy>
  <cp:lastPrinted>2021-02-26T00:37:30Z</cp:lastPrinted>
  <dcterms:created xsi:type="dcterms:W3CDTF">2000-07-09T22:14:38Z</dcterms:created>
  <dcterms:modified xsi:type="dcterms:W3CDTF">2022-01-14T09:47:28Z</dcterms:modified>
</cp:coreProperties>
</file>